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5" yWindow="930" windowWidth="8610" windowHeight="5685" activeTab="2"/>
  </bookViews>
  <sheets>
    <sheet name="титул" sheetId="1" r:id="rId1"/>
    <sheet name="зміст" sheetId="2" r:id="rId2"/>
    <sheet name="передмова" sheetId="3" r:id="rId3"/>
    <sheet name="7" sheetId="4" r:id="rId4"/>
    <sheet name="8,10" sheetId="5" r:id="rId5"/>
    <sheet name="9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  <sheet name="24" sheetId="20" r:id="rId20"/>
    <sheet name="25" sheetId="21" r:id="rId21"/>
    <sheet name="26-29" sheetId="22" r:id="rId22"/>
    <sheet name="30" sheetId="23" r:id="rId23"/>
    <sheet name="31" sheetId="24" r:id="rId24"/>
    <sheet name="32" sheetId="25" r:id="rId25"/>
    <sheet name="33" sheetId="26" r:id="rId26"/>
    <sheet name="34" sheetId="27" r:id="rId27"/>
    <sheet name="35" sheetId="28" r:id="rId28"/>
    <sheet name="36" sheetId="29" r:id="rId29"/>
    <sheet name="37" sheetId="30" r:id="rId30"/>
    <sheet name="38-41" sheetId="31" r:id="rId31"/>
    <sheet name="42" sheetId="32" r:id="rId32"/>
    <sheet name="43" sheetId="33" r:id="rId33"/>
    <sheet name="44" sheetId="34" r:id="rId34"/>
    <sheet name="45" sheetId="35" r:id="rId35"/>
    <sheet name="46" sheetId="36" r:id="rId36"/>
    <sheet name="47-49" sheetId="37" r:id="rId37"/>
    <sheet name="50-53" sheetId="38" r:id="rId38"/>
  </sheets>
  <definedNames>
    <definedName name="_xlnm.Print_Area" localSheetId="6">'11'!$A$1:$E$38</definedName>
    <definedName name="_xlnm.Print_Area" localSheetId="7">'12'!$A$1:$E$37</definedName>
    <definedName name="_xlnm.Print_Area" localSheetId="8">'13'!$A$1:$E$37</definedName>
    <definedName name="_xlnm.Print_Area" localSheetId="9">'14'!$A$1:$G$37</definedName>
    <definedName name="_xlnm.Print_Area" localSheetId="10">'15'!$A$1:$G$37</definedName>
    <definedName name="_xlnm.Print_Area" localSheetId="11">'16'!$A$1:$G$37</definedName>
    <definedName name="_xlnm.Print_Area" localSheetId="12">'17'!$A$1:$H$38</definedName>
    <definedName name="_xlnm.Print_Area" localSheetId="13">'18'!$A$1:$H$38</definedName>
    <definedName name="_xlnm.Print_Area" localSheetId="14">'19'!$A$1:$H$38</definedName>
    <definedName name="_xlnm.Print_Area" localSheetId="15">'20'!$A$1:$F$37</definedName>
    <definedName name="_xlnm.Print_Area" localSheetId="16">'21'!$A$1:$F$37</definedName>
    <definedName name="_xlnm.Print_Area" localSheetId="17">'22'!$A$1:$F$37</definedName>
    <definedName name="_xlnm.Print_Area" localSheetId="18">'23'!$A$1:$I$38</definedName>
    <definedName name="_xlnm.Print_Area" localSheetId="19">'24'!$A$1:$I$38</definedName>
    <definedName name="_xlnm.Print_Area" localSheetId="20">'25'!$A$1:$I$38</definedName>
    <definedName name="_xlnm.Print_Area" localSheetId="21">'26-29'!$A$1:$AE$49</definedName>
    <definedName name="_xlnm.Print_Area" localSheetId="22">'30'!$A$1:$H$38</definedName>
    <definedName name="_xlnm.Print_Area" localSheetId="23">'31'!$A$1:$H$38</definedName>
    <definedName name="_xlnm.Print_Area" localSheetId="24">'32'!$A$1:$H$38</definedName>
    <definedName name="_xlnm.Print_Area" localSheetId="25">'33'!$A$1:$H$37</definedName>
    <definedName name="_xlnm.Print_Area" localSheetId="26">'34'!$A$1:$G$37</definedName>
    <definedName name="_xlnm.Print_Area" localSheetId="27">'35'!$A$1:$F$37</definedName>
    <definedName name="_xlnm.Print_Area" localSheetId="28">'36'!$A$1:$F$37</definedName>
    <definedName name="_xlnm.Print_Area" localSheetId="29">'37'!$A$1:$I$39</definedName>
    <definedName name="_xlnm.Print_Area" localSheetId="30">'38-41'!$A$1:$AE$87</definedName>
    <definedName name="_xlnm.Print_Area" localSheetId="31">'42'!$A$1:$J$48</definedName>
    <definedName name="_xlnm.Print_Area" localSheetId="32">'43'!$A$1:$E$37</definedName>
    <definedName name="_xlnm.Print_Area" localSheetId="33">'44'!$A$1:$E$37</definedName>
    <definedName name="_xlnm.Print_Area" localSheetId="34">'45'!$A$1:$E$37</definedName>
    <definedName name="_xlnm.Print_Area" localSheetId="35">'46'!$A$1:$E$37</definedName>
    <definedName name="_xlnm.Print_Area" localSheetId="36">'47-49'!$A$1:$G$114</definedName>
    <definedName name="_xlnm.Print_Area" localSheetId="37">'50-53'!$A$1:$D$182</definedName>
    <definedName name="_xlnm.Print_Area" localSheetId="3">'7'!$A$1:$G$47</definedName>
    <definedName name="_xlnm.Print_Area" localSheetId="4">'8,10'!$A$1:$P$43</definedName>
    <definedName name="_xlnm.Print_Area" localSheetId="5">'9'!$A$1:$I$46</definedName>
    <definedName name="_xlnm.Print_Area" localSheetId="1">'зміст'!$A$1:$B$47</definedName>
    <definedName name="_xlnm.Print_Area" localSheetId="2">'передмова'!#REF!</definedName>
    <definedName name="_xlnm.Print_Area" localSheetId="0">'титул'!$A$1:$K$63</definedName>
  </definedNames>
  <calcPr fullCalcOnLoad="1"/>
</workbook>
</file>

<file path=xl/sharedStrings.xml><?xml version="1.0" encoding="utf-8"?>
<sst xmlns="http://schemas.openxmlformats.org/spreadsheetml/2006/main" count="7422" uniqueCount="936">
  <si>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</si>
  <si>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</si>
  <si>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</si>
  <si>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</si>
  <si>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</si>
  <si>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</si>
  <si>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</si>
  <si>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</si>
  <si>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</si>
  <si>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</si>
  <si>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</si>
  <si>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</si>
  <si>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</si>
  <si>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</si>
  <si>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</si>
  <si>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</si>
  <si>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</si>
  <si>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</si>
  <si>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</si>
  <si>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</si>
  <si>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ТОВ "Телерадіокомпанія "Ц"</t>
  </si>
  <si>
    <t xml:space="preserve">10003, м.Житомир, вул.Короленка, 8                                                                           </t>
  </si>
  <si>
    <t>10014, м.Житомир, вул.Черняховського, 18</t>
  </si>
  <si>
    <t>ТЗОВ "Агенство маркетингу та розвитку"</t>
  </si>
  <si>
    <t>ТЗОВ "Виставковий центр "Лемберг"</t>
  </si>
  <si>
    <t>79024, м.Львів, вул.Б.Хмельницького, 176</t>
  </si>
  <si>
    <t>79054, м.Львів, вул.Городоцька, 172</t>
  </si>
  <si>
    <t>КВЗ Одеського  морського                                         торговельного  порту</t>
  </si>
  <si>
    <t>36039, м.Полтава, вул. Автобазівська, 7</t>
  </si>
  <si>
    <t>ПП НПГ "Еко-Інформ-Сервіс"</t>
  </si>
  <si>
    <t>36009, м.Полтава, вул.Ракова, 16/28</t>
  </si>
  <si>
    <t>ТОВ "Інформаційний центр економічного розвитку"</t>
  </si>
  <si>
    <t>КП "Агенція регіонального розвитку"</t>
  </si>
  <si>
    <t>74900, м.Н.Каховка, пр-т Дніпровський, 23</t>
  </si>
  <si>
    <t xml:space="preserve">03022, м.Київ, вул. Васильківська, 34 </t>
  </si>
  <si>
    <t>01024, м. Київ, вул. Саперне Поле, 26 а</t>
  </si>
  <si>
    <t>ТОВ "Парус Експо Медіа"</t>
  </si>
  <si>
    <t>03035, м. Київ, вул. Урицького 45</t>
  </si>
  <si>
    <t>ЗАТ "Телерадіокур'єр"</t>
  </si>
  <si>
    <t>01033, м. Київ, вул. Гайдара 27</t>
  </si>
  <si>
    <t>Науково - виробнича фірма "Зігфрід"</t>
  </si>
  <si>
    <t>02002, м. Київ, вул. Луначарського, 24</t>
  </si>
  <si>
    <t>ПП "Промоушн центр "Український подіум"</t>
  </si>
  <si>
    <t>02096, м. Київ, вул. Сормовська, 9</t>
  </si>
  <si>
    <t>46.</t>
  </si>
  <si>
    <t>47.</t>
  </si>
  <si>
    <t>48.</t>
  </si>
  <si>
    <t>49.</t>
  </si>
  <si>
    <t>51.</t>
  </si>
  <si>
    <t>52.</t>
  </si>
  <si>
    <t>53.</t>
  </si>
  <si>
    <t>54.</t>
  </si>
  <si>
    <t>ТОВ "Техекспо"</t>
  </si>
  <si>
    <t>03151, м. Київ, пр-т Повітрофлотський, 54</t>
  </si>
  <si>
    <t>ТОВ "Інтернешнл Егзібішн Груп Україна"</t>
  </si>
  <si>
    <t>03039, м. Київ, пр-т Червонозоряний, 119</t>
  </si>
  <si>
    <t>Державна корпорація "Вектор"</t>
  </si>
  <si>
    <t>04080, м. Київ, вул. Фрунзе, 19/21</t>
  </si>
  <si>
    <t>ЗАТ "Компанія "Естет"</t>
  </si>
  <si>
    <t>03150, м. Київ, вул. Червоноармійська, буд. 132</t>
  </si>
  <si>
    <t>ТОВ "Смарт Експо"</t>
  </si>
  <si>
    <t>01024, м. Київ, вул. Академіка Богомольця, 6</t>
  </si>
  <si>
    <t>50.</t>
  </si>
  <si>
    <t>ТОВ "Асд-Ресурс"</t>
  </si>
  <si>
    <t>04071, м. Київ, вул. Заболотного, 15</t>
  </si>
  <si>
    <t>03127, м. Київ, пр-т 40-річчя Жовтня, 100/2</t>
  </si>
  <si>
    <t>СПД Коваленко О. В.</t>
  </si>
  <si>
    <t>04212, м. Київ, пр-т Героїв Сталінграду, 8</t>
  </si>
  <si>
    <t>СПД Коваленко В. І.</t>
  </si>
  <si>
    <t>04210, м. Київ, пр-т Героїв Сталінграду, 8</t>
  </si>
  <si>
    <t>НК "Експоцентр України"</t>
  </si>
  <si>
    <r>
      <t xml:space="preserve">49083, м.Дніпропетровськ, пр.Газети "Правда", </t>
    </r>
    <r>
      <rPr>
        <sz val="11"/>
        <rFont val="Times New Roman Cyr"/>
        <family val="0"/>
      </rPr>
      <t>87</t>
    </r>
  </si>
  <si>
    <t>ПП Плющ Л.А.</t>
  </si>
  <si>
    <t>ПП Плющ С.Ю.</t>
  </si>
  <si>
    <t>ПП Плющ Є.Ю.</t>
  </si>
  <si>
    <t>ТОВ "Лабораторія маркетингових                             технологій"</t>
  </si>
  <si>
    <t>ТОВ "Український виставково-                                             інформаційний центр"</t>
  </si>
  <si>
    <t>Чернівецька</t>
  </si>
  <si>
    <t>Чернігівська</t>
  </si>
  <si>
    <t>м. Київ</t>
  </si>
  <si>
    <t>м. Севастополь</t>
  </si>
  <si>
    <t>Контроль</t>
  </si>
  <si>
    <t xml:space="preserve">РОЗПОДІЛ  ВИСТАВКОВИХ  ЗАХОДІВ  ЗА  ДЖЕРЕЛАМИ  ЇХ </t>
  </si>
  <si>
    <t>РОЗПОДІЛ  ЯРМАРКІВ  ЗА  МІСЦЕМ  ЇХ  ПРОВЕДЕННЯ</t>
  </si>
  <si>
    <t>РОЗПОДІЛ  ВИСТАВОК  ЗА  МІСЦЕМ  ЇХ  ПРОВЕДЕННЯ</t>
  </si>
  <si>
    <t>Проведено виставок-всього</t>
  </si>
  <si>
    <t>Проведено ярмарків-всього</t>
  </si>
  <si>
    <t xml:space="preserve">Регіони, в яких
зареєстровані органі-затори виставок
</t>
  </si>
  <si>
    <t xml:space="preserve">Регіони, в яких
зареєстровані організатори виставок
</t>
  </si>
  <si>
    <t>РОЗПОДІЛ  ВИСТАВОК  ЗА  ДЖЕРЕЛАМИ  ЇХ  ФІНАНСУВАННЯ</t>
  </si>
  <si>
    <t>державний бюджет</t>
  </si>
  <si>
    <t>місцеві бюджети</t>
  </si>
  <si>
    <t>змішані джерела</t>
  </si>
  <si>
    <t>комер-ційна діяльність</t>
  </si>
  <si>
    <t>з них за участю державного або місцевих бюджетів</t>
  </si>
  <si>
    <t>РОЗПОДІЛ  ЯРМАРКІВ  ЗА  ДЖЕРЕЛАМИ  ЇХ  ФІНАНСУВАННЯ</t>
  </si>
  <si>
    <t>Проведено ярмарків - всього</t>
  </si>
  <si>
    <t>050</t>
  </si>
  <si>
    <t>Бангладеш</t>
  </si>
  <si>
    <t xml:space="preserve">Центральноафриканська Республіка </t>
  </si>
  <si>
    <t>Шрі-Ланка</t>
  </si>
  <si>
    <t>Еквадор</t>
  </si>
  <si>
    <t>Марокко</t>
  </si>
  <si>
    <t>Туніс</t>
  </si>
  <si>
    <t>Віргінські острови, США</t>
  </si>
  <si>
    <t>національних</t>
  </si>
  <si>
    <t>всесвіт-ніх</t>
  </si>
  <si>
    <t>міжна-родних</t>
  </si>
  <si>
    <t>міжрегіо-нальних</t>
  </si>
  <si>
    <t>регіо-нальних</t>
  </si>
  <si>
    <t>за участю тільки вітчизняних фірм</t>
  </si>
  <si>
    <t>РОЗПОДІЛ  ВИСТАВКОВИХ  ЗАХОДІВ  ЗА  СТАТУСОМ</t>
  </si>
  <si>
    <t xml:space="preserve"> ЗА РЕГІОНАМИ </t>
  </si>
  <si>
    <t>РОЗПОДІЛ  ВИСТАВКОВИХ  ЗАХОДІВ  ЗА  ТЕМАТИКОЮ</t>
  </si>
  <si>
    <t>універсальні</t>
  </si>
  <si>
    <t>галузеві (спеціалі-зовані)</t>
  </si>
  <si>
    <t>багатогалузеві виставки та ярмарки споживчих товарів</t>
  </si>
  <si>
    <t>багатогалузеві виставки та ярмарки обладнання і технологій</t>
  </si>
  <si>
    <t xml:space="preserve"> </t>
  </si>
  <si>
    <t xml:space="preserve">   ЗА РЕГІОНАМИ </t>
  </si>
  <si>
    <t>за цільовою аудиторією</t>
  </si>
  <si>
    <t>за періодичністю</t>
  </si>
  <si>
    <t xml:space="preserve">для широко-го кола відвіду-вачів </t>
  </si>
  <si>
    <t xml:space="preserve">для фахів-ців та широкого кола від-відувачів </t>
  </si>
  <si>
    <t>періо-дичні</t>
  </si>
  <si>
    <t>щорічні</t>
  </si>
  <si>
    <t>сезонні</t>
  </si>
  <si>
    <t>РОЗПОДІЛ  ВИСТАВКОВИХ  ЗАХОДІВ  ЗА  ЦІЛЬОВОЮ АУДИТОРІЄЮ,</t>
  </si>
  <si>
    <t>РОЗПОДІЛ  ЯРМАРКІВ  ЗА  ЦІЛЬОВОЮ АУДИТОРІЄЮ,  ПЕРІОДИЧНІСТЮ</t>
  </si>
  <si>
    <t>РОЗПОДІЛ  ВИСТАВОК  ЗА  ЦІЛЬОВОЮ АУДИТОРІЄЮ,  ПЕРІОДИЧНІСТЮ</t>
  </si>
  <si>
    <t xml:space="preserve">КІЛЬКІСТЬ УЧАСНИКІВ ТА ВІДВІДУВАЧІВ ВИСТАВКОВИХ </t>
  </si>
  <si>
    <t>Кількість учасників - всього</t>
  </si>
  <si>
    <t>Регіони, в яких зареєстровані організатори виставок</t>
  </si>
  <si>
    <t>іноземних</t>
  </si>
  <si>
    <t>тих, що сплатили за  відвідування</t>
  </si>
  <si>
    <t>З них - іноземних</t>
  </si>
  <si>
    <t xml:space="preserve">КІЛЬКІСТЬ УЧАСНИКІВ ТА ВІДВІДУВАЧІВ ВИСТАВОК </t>
  </si>
  <si>
    <t xml:space="preserve">КІЛЬКІСТЬ УЧАСНИКІВ ТА ВІДВІДУВАЧІВ ЯРМАРКІВ </t>
  </si>
  <si>
    <t>виставки</t>
  </si>
  <si>
    <t>ярмарки</t>
  </si>
  <si>
    <t xml:space="preserve">  за межами України</t>
  </si>
  <si>
    <t xml:space="preserve">  у межах України</t>
  </si>
  <si>
    <t xml:space="preserve">  державний бюджет</t>
  </si>
  <si>
    <t xml:space="preserve">  місцеві бюджети</t>
  </si>
  <si>
    <t xml:space="preserve">  комерційна діяльність</t>
  </si>
  <si>
    <t xml:space="preserve">  змішані джерела</t>
  </si>
  <si>
    <t xml:space="preserve">  всесвітніх</t>
  </si>
  <si>
    <t xml:space="preserve">  міжнародних</t>
  </si>
  <si>
    <t xml:space="preserve">  національних</t>
  </si>
  <si>
    <t xml:space="preserve">  міжрегіональних</t>
  </si>
  <si>
    <t xml:space="preserve">  регіональних</t>
  </si>
  <si>
    <t>49008, м.Дніпропетровськ, вул.Макарова, 27а</t>
  </si>
  <si>
    <t>ТОВ "Компанія Станко-технологія"</t>
  </si>
  <si>
    <t>84307, Донецька обл., м.Краматорськ, вул. Кіма,1</t>
  </si>
  <si>
    <t xml:space="preserve">10003, м.Житомир, пров. Метеріологічний, 4                                                                           </t>
  </si>
  <si>
    <t>10014, м.Житомир, вул.Черняховського, 10</t>
  </si>
  <si>
    <t xml:space="preserve">ТОВ "Меркурій ЛТД"                                                                                                                                                                                       </t>
  </si>
  <si>
    <t>ТОВ "Виставковий центр НИК"</t>
  </si>
  <si>
    <t>м.Миколаїв, вул.Фрунзе, 5</t>
  </si>
  <si>
    <t>65000, м.Одеса, пр.Добровольського, 150</t>
  </si>
  <si>
    <t xml:space="preserve">ПП ''Універсал-Експо"                                                                                                                                                     </t>
  </si>
  <si>
    <t xml:space="preserve">95051, м.Сімферополь, вул.Київська, 41                                                                     </t>
  </si>
  <si>
    <t xml:space="preserve">65088, м.Одеса, вул.Балківська, 30б                                                                                  </t>
  </si>
  <si>
    <t>39600, м.Кременчук, вул.Генерала Жадова, 2</t>
  </si>
  <si>
    <t xml:space="preserve">39610, м.Кременчук,  Молодіжна, 35                                                              </t>
  </si>
  <si>
    <t>61054, м.Харків, вул.Академіка Павлова, 271</t>
  </si>
  <si>
    <t>ЗАТ "Радмир-Центр"</t>
  </si>
  <si>
    <t>КП "Херсон-виставка"</t>
  </si>
  <si>
    <t>73000, м.Херсон, вул.Ушакова, 47</t>
  </si>
  <si>
    <t>03680, м.Київ, пр-т Ак.Глушкова, 1 п.23</t>
  </si>
  <si>
    <t>г</t>
  </si>
  <si>
    <t xml:space="preserve">  багатогалузеві виставки та ярмарки споживчих товарів</t>
  </si>
  <si>
    <t xml:space="preserve">  багатогалузеві виставки та ярмарки обладнання і технологій</t>
  </si>
  <si>
    <t xml:space="preserve">  галузеві (спеціалізовані)</t>
  </si>
  <si>
    <t xml:space="preserve">  універсальні</t>
  </si>
  <si>
    <t xml:space="preserve">  для широкого кола відвідувачів</t>
  </si>
  <si>
    <t xml:space="preserve">  для фахівців та широкого кола відвідувачів</t>
  </si>
  <si>
    <t xml:space="preserve">  для фахівців</t>
  </si>
  <si>
    <t xml:space="preserve">  періодичні</t>
  </si>
  <si>
    <t xml:space="preserve">  щорічні</t>
  </si>
  <si>
    <t xml:space="preserve">  сезонні</t>
  </si>
  <si>
    <t>Загальна забудована площа організаторів виставок, кв.м</t>
  </si>
  <si>
    <t xml:space="preserve">   із них - іноземних</t>
  </si>
  <si>
    <t xml:space="preserve">ОСНОВНІ ПОКАЗНИКИ ДІЯЛЬНОСТІ ОРГАНІЗАТОРІВ ВИСТАВОК </t>
  </si>
  <si>
    <t>Тематичні напрямки</t>
  </si>
  <si>
    <t>Код</t>
  </si>
  <si>
    <t>Назва</t>
  </si>
  <si>
    <t>м.Києві</t>
  </si>
  <si>
    <t>м.Севастополі</t>
  </si>
  <si>
    <t xml:space="preserve">      Усього виставкових заходів </t>
  </si>
  <si>
    <t>РОЗПОДІЛ ВИСТАВКОВИХ ЗАХОДІВ ЗА ТЕМАТИЧНИМИ НАПРЯМКАМИ</t>
  </si>
  <si>
    <t xml:space="preserve"> у тому числі за тематичними напрямками</t>
  </si>
  <si>
    <t xml:space="preserve">Ярмарки технічних товарів та товарів повсякденного попиту </t>
  </si>
  <si>
    <t xml:space="preserve">А.1 </t>
  </si>
  <si>
    <t>А.2</t>
  </si>
  <si>
    <t>А.3</t>
  </si>
  <si>
    <t>Ярмарки технічних товарів</t>
  </si>
  <si>
    <t>Ярмарки товарів повсякденного попиту</t>
  </si>
  <si>
    <t>Б.1</t>
  </si>
  <si>
    <t>Б.2</t>
  </si>
  <si>
    <t>Б.3</t>
  </si>
  <si>
    <t>Б.4</t>
  </si>
  <si>
    <t>Б.5</t>
  </si>
  <si>
    <t>Б.6</t>
  </si>
  <si>
    <t>Б.7</t>
  </si>
  <si>
    <t>Б.8</t>
  </si>
  <si>
    <t>Б.9</t>
  </si>
  <si>
    <t>Б.10</t>
  </si>
  <si>
    <t>Харчова промисловість. Напої і тютюн. Готель, ресторан, гастро-номія, підприємства громадського харчування і відповідне обладнання</t>
  </si>
  <si>
    <t>Текстиль, одяг, взуття; товари із шкіри; коштовності; біжутерія і відповідне обладнання</t>
  </si>
  <si>
    <t>Будівництво, реконструкція, оздоб-лення та матеріали і відповідне обладнання</t>
  </si>
  <si>
    <t>Меблі, оснащення житла, хатнє господарство, предмети побуту і відповідне обладнання</t>
  </si>
  <si>
    <t>Охорона здоров’я, гігієна. Охорона праці, дозвілля, безпека і відповідне обладнання</t>
  </si>
  <si>
    <t>Транспорт і відповідне обладнання</t>
  </si>
  <si>
    <t>Інформатика, зв’язок, комунікації, офіс, відповідні книги і обладнання</t>
  </si>
  <si>
    <t>Спорт, туризм, дозвілля, розваги, ігри та відповідне обладнання</t>
  </si>
  <si>
    <t>Культура; мистецтво, антикваріат, колекціонування; музика; фото, кіно телебачення; книги, бібліотека</t>
  </si>
  <si>
    <t>Сільське, лісове та паркове   господарство, виноградарство, садів-ництво і відповідне обладнання</t>
  </si>
  <si>
    <t>Б.11</t>
  </si>
  <si>
    <t>Освіта, засоби навчання, подальше навчання</t>
  </si>
  <si>
    <t xml:space="preserve">Б.12 </t>
  </si>
  <si>
    <t>Б.12.1</t>
  </si>
  <si>
    <t>Б.12.2</t>
  </si>
  <si>
    <t>Б.12.3</t>
  </si>
  <si>
    <t>Б.12.4</t>
  </si>
  <si>
    <t>Промисловість, торгівля, наука і техніка, побутові послуги і відповідне обладнання</t>
  </si>
  <si>
    <t>Металургія, зварювання. Гірничодобувна промисловість</t>
  </si>
  <si>
    <r>
      <t xml:space="preserve">  виставки</t>
    </r>
    <r>
      <rPr>
        <sz val="14"/>
        <rFont val="Times New Roman"/>
        <family val="1"/>
      </rPr>
      <t xml:space="preserve"> – заходи, пов'язані з демонстрацією продукції та послуг, просуванням їх на внутрішній та зовнішній ринки і вивченням з цією метою кон'юнктури ринку;</t>
    </r>
  </si>
  <si>
    <t>©  Державний комітет статистики України, 2009</t>
  </si>
  <si>
    <t>Виставкова діяльність в Україні у 2008 році</t>
  </si>
  <si>
    <t xml:space="preserve">  З метою здійснення моніторингу цієї діяльності в Україні та за її межами, а також для оцінки ефективності роботи організаторів виставок та виставкових центрів Державний комітет статистики України щорічно здійснює державне статистичне спостереження за формою № 1-виставки "Звіт про виставкову діяльність". Дані формуються на підставі звітів, які на адресу регіональних органів статистики подають організатори виставок  та виставкові центри України. Узагальнену інформацію Державний комітет статистики України публікує у Статистичному щорічнику України та у тематичному статистичному бюлетені "Виставкова діяльність в Україні", а також вміщує на офіційному WEB-сайті. Згаданий бюлетень, який містить інформацію у розрізі регіонів, направляється зацікавленим органам державного управління та регіональним управлінням статистики.</t>
  </si>
  <si>
    <t xml:space="preserve">  Найбільшу кількість виставкових заходів (442, або 38%)  було проведено організаторами виставок, зареєстрованими у місті Києві, 11% (125) – в Одеській області, відповідно 65 та 62 заходи – в Запорізькій та Дніпропетровській областях.</t>
  </si>
  <si>
    <t xml:space="preserve">  Понад половини заходів за тематикою відносилось до галузевих (спеціалізованих), кожен третій захід – до багатогалузевих, решта – до універсальних.</t>
  </si>
  <si>
    <t xml:space="preserve">  Майже третина виставкових заходів відносилась до тематичного напрямку "Ярмарки товарів повсякденного попиту", 11% – до напрямку "Текстиль, одяг взуття; товари із шкіри; біжутерія і відповідне обладнання", по 8% – до напрямків "Будівництво, реконструкція, оздоблення та матеріали і відповідне обладнання" та "Сільське, лісове та паркове господарство, виноградарство, садівництво і відповідне обладнання". </t>
  </si>
  <si>
    <t xml:space="preserve">  Роботу організаторів виставок та виставкових центрів забезпечували 2,3 тис. штатних працівників, із них 1,4 тис. мали вищу освіту.</t>
  </si>
  <si>
    <t>* Тут і далі регіон проведення виставкових заходів відповідає регіону реєстрації їх організаторів</t>
  </si>
  <si>
    <t>РОЗПОДІЛ  ВИСТАВОК  ЗА  СТАТУСОМ  У 2008 РОЦІ,</t>
  </si>
  <si>
    <t>РОЗПОДІЛ  ЯРМАРКІВ  ЗА  СТАТУСОМ  У 2008 РОЦІ,</t>
  </si>
  <si>
    <t>РОЗПОДІЛ  ВИСТАВОК  ЗА  ТЕМАТИКОЮ  У 2008 РОЦІ,</t>
  </si>
  <si>
    <t>РОЗПОДІЛ  ЯРМАРКІВ  ЗА  ТЕМАТИКОЮ  У 2008 РОЦІ,</t>
  </si>
  <si>
    <t>Волинська обласна                                                  сільськогосподарська виставка</t>
  </si>
  <si>
    <t>Характеристика  забудованої  виставкової  площі  для  проведення ярмарків у 2008 році, за регіонами ………………………………..……....</t>
  </si>
  <si>
    <t>Характеристика  персоналу  організаторів  виставок  та  виставкових  центрів  у 2008 році, за регіонами ………………………………………...</t>
  </si>
  <si>
    <t xml:space="preserve">Передмова </t>
  </si>
  <si>
    <t>Динаміка основних показників виставкової діяльності</t>
  </si>
  <si>
    <t>Основні показники діяльності організаторів виставок та виставкових центрів у 2008 році</t>
  </si>
  <si>
    <t>за регіонами</t>
  </si>
  <si>
    <t xml:space="preserve">Розподіл виставок за місцем їх проведення у 2008 році,  </t>
  </si>
  <si>
    <t xml:space="preserve">Розподіл ярмарків за місцем їх проведення у 2008 році, </t>
  </si>
  <si>
    <t>за  регіонами</t>
  </si>
  <si>
    <t xml:space="preserve">Розподіл виставкових заходів за статусом у 2008 році, </t>
  </si>
  <si>
    <t>Розподіл виставкових заходів за тематикою у 2008 році,</t>
  </si>
  <si>
    <t xml:space="preserve">Розподіл виставкових заходів за цільовою аудиторією, періодичністю та тривалістю у 2008 році, за регіонами </t>
  </si>
  <si>
    <t xml:space="preserve">Розподіл виставок за статусом у 2008 році, за регіонами </t>
  </si>
  <si>
    <t>Розподіл ярмарків за статусом у 2008 році, за регіонами</t>
  </si>
  <si>
    <t>Розподіл виставкових заходів за джерелами їх фінансування у 2008 році, за регіонами</t>
  </si>
  <si>
    <t xml:space="preserve">Розподіл виставок за тематикою у 2008 році, за регіонами </t>
  </si>
  <si>
    <t>Розподіл ярмарків за тематикою у 2008 році, за регіонами</t>
  </si>
  <si>
    <t>Розподіл виставок за цільовою аудиторією, періодичністю та тривалістю у 2008 році, за регіонами</t>
  </si>
  <si>
    <t xml:space="preserve">Розподіл ярмарків за цільовою аудиторією, періодичністю та тривалістю у 2008 році, за регіонами </t>
  </si>
  <si>
    <t>Розподіл  виставкових заходів за тематичними напрямками у 2008 році, за регіонами</t>
  </si>
  <si>
    <t>Характеристика  забудованої  виставкової  площі організаторів виставок у 2008 році, за регіонами</t>
  </si>
  <si>
    <t xml:space="preserve">Характеристика   забудованої  виставкової  площі  для  проведення  виставок у 2008 році, за регіонами </t>
  </si>
  <si>
    <t>Характеристика площі виставкових центрів у 2008 році, за регіонами</t>
  </si>
  <si>
    <t xml:space="preserve">Кількість учасників та відвідувачів виставкових заходів у 2008 році, за регіонами </t>
  </si>
  <si>
    <t>Кількість учасників та відвідувачів виставок у 2008 році, за регіонами</t>
  </si>
  <si>
    <t>Участь  зарубіжних  країн  у  виставкових  заходах,  проведених на території України у 2008 році</t>
  </si>
  <si>
    <t xml:space="preserve">Характеристика  персоналу  організаторів  виставок  у  2008  році, за регіонами </t>
  </si>
  <si>
    <t>Характеристика  персоналу  виставкових  центрів  у  2008  році,  за регіонами</t>
  </si>
  <si>
    <t>Мережа суб'єктів виставкової діяльності у 2008 році, за регіонами</t>
  </si>
  <si>
    <t>Основні показники діяльності організаторів виставок та виставкових центрів, які дали згоду на поширення даних, наведених у звіті, у 2008 році</t>
  </si>
  <si>
    <t>Перелік суб'єктів виставкової діяльності, які звітували про свою діяльність у 2008 році, за регіонами</t>
  </si>
  <si>
    <t>Розподіл виставкових заходів за місцем їх проведення у 2008 році, за регіонами</t>
  </si>
  <si>
    <t>Кількість учасників та відвідувачів ярмарків у 2008 році, за регіонами</t>
  </si>
  <si>
    <t>Участь  регіонів  України  у  виставкових  заходах,  проведених  за  її межами у 2008 році</t>
  </si>
  <si>
    <t>Вих. № 05/4-5/      від 23.03.2009</t>
  </si>
  <si>
    <t>Виноградов М.І.,  тел.284-31-11</t>
  </si>
  <si>
    <t>Судноплавство і суднобудування; морські та шельфові галузі проми-словості</t>
  </si>
  <si>
    <t>Нові технічні рішення. Інноваційні проекти. Наукові відкриття</t>
  </si>
  <si>
    <t>Пластмаси і гума</t>
  </si>
  <si>
    <t>Хімія. Нові технології хімічної промисловості</t>
  </si>
  <si>
    <t>Б.12.5</t>
  </si>
  <si>
    <t>Б.12.6</t>
  </si>
  <si>
    <t>Механізми. Верстати, обладнання, агрегати, технології усіх галузей промисловості</t>
  </si>
  <si>
    <t>Б.12.7</t>
  </si>
  <si>
    <t>Б.12.8</t>
  </si>
  <si>
    <t>Деревообробка</t>
  </si>
  <si>
    <t>Тара, упаковка. Склад. Етикетка</t>
  </si>
  <si>
    <t>Б.12.10</t>
  </si>
  <si>
    <t>Б.12.11</t>
  </si>
  <si>
    <t>Б.12.12</t>
  </si>
  <si>
    <t>Б.12.14</t>
  </si>
  <si>
    <t>Видавництво. Поліграфія. Реклама. Канцелярські товари. Матеріали і папір</t>
  </si>
  <si>
    <t>Електроніка і електротехніка. Вимірювальне обладнання, прилади і комплектуючі</t>
  </si>
  <si>
    <t>Нафта і газ. Технологія і обладнання для добування і переробки нафти і газу</t>
  </si>
  <si>
    <t>Б.12.13</t>
  </si>
  <si>
    <t>Торговельне, холодильне обладнання. Виставкове обладнання. Збут товарів</t>
  </si>
  <si>
    <t>Енергетика і енергозбереження</t>
  </si>
  <si>
    <t>Б.12.16</t>
  </si>
  <si>
    <t>Б.12.17</t>
  </si>
  <si>
    <t>Б.13</t>
  </si>
  <si>
    <t>Побутові послуги</t>
  </si>
  <si>
    <t>Скло. Кераміка</t>
  </si>
  <si>
    <t>Економіка. Бізнес. Фінанси. Страхування</t>
  </si>
  <si>
    <t xml:space="preserve">ХАРАКТЕРИСТИКА ЗАБУДОВАНОЇ ВИСТАВКОВОЇ ПЛОЩІ </t>
  </si>
  <si>
    <t>Загальна забудована площа - всього</t>
  </si>
  <si>
    <t>всього</t>
  </si>
  <si>
    <t>закрита</t>
  </si>
  <si>
    <t>ТА ВИСТАВКОВИХ ЦЕНТРІВ У 2008 РОЦІ</t>
  </si>
  <si>
    <t xml:space="preserve">У 2008 РОЦІ,  ЗА РЕГІОНАМИ </t>
  </si>
  <si>
    <t>Розподіл виставкових заходів, проведених у 2008 році, за регіонами</t>
  </si>
  <si>
    <t xml:space="preserve">У 2008 РОЦІ, ЗА РЕГІОНАМИ </t>
  </si>
  <si>
    <t>НАВЕДЕНИХ  У ЗВІТІ, У 2008 РОЦІ</t>
  </si>
  <si>
    <t xml:space="preserve"> ПРОВЕДЕНИХ  НА ТЕРИТОРІЇ УКРАЇНИ У 2008 РОЦІ </t>
  </si>
  <si>
    <t xml:space="preserve"> ПРОВЕДЕНИХ ЗА ЇЇ МЕЖАМИ У 2008 РОЦІ </t>
  </si>
  <si>
    <t xml:space="preserve"> У 2008 РОЦІ, ЗА РЕГІОНАМИ </t>
  </si>
  <si>
    <t xml:space="preserve"> ЗАХОДІВ У 2008 РОЦІ, ЗА РЕГІОНАМИ </t>
  </si>
  <si>
    <t xml:space="preserve"> ДЛЯ ПРОВЕДЕННЯ  ЯРМАРКІВ У 2008 РОЦІ, ЗА РЕГІОНАМИ </t>
  </si>
  <si>
    <t xml:space="preserve"> ДЛЯ ПРОВЕДЕННЯ  ВИСТАВОК У 2008 РОЦІ, ЗА РЕГІОНАМИ </t>
  </si>
  <si>
    <t xml:space="preserve"> ОРГАНІЗАТОРІВ ВИСТАВОК У 2008 РОЦІ, ЗА РЕГІОНАМИ </t>
  </si>
  <si>
    <t xml:space="preserve">   ТА ТРИВАЛІСТЮ У 2008 РОЦІ, ЗА РЕГІОНАМИ </t>
  </si>
  <si>
    <t xml:space="preserve"> ТА ТРИВАЛІСТЮ У 2008 РОЦІ, ЗА РЕГІОНАМИ </t>
  </si>
  <si>
    <t xml:space="preserve"> ПЕРІОДИЧНІСТЮ ТА ТРИВАЛІСТЮ У 2008 РОЦІ, ЗА РЕГІОНАМИ </t>
  </si>
  <si>
    <t xml:space="preserve">  У 2008 РОЦІ, ЗА РЕГІОНАМИ </t>
  </si>
  <si>
    <t xml:space="preserve"> ФІНАНСУВАННЯ У 2008 РОЦІ, ЗА РЕГІОНАМИ </t>
  </si>
  <si>
    <t xml:space="preserve">ПРО СВОЮ ДІЯЛЬНІСТЬ  У 2008 РОЦІ,  ЗА РЕГІОНАМИ </t>
  </si>
  <si>
    <t xml:space="preserve"> ТА ВИСТАВКОВИХ ЦЕНТРІВ У 2008 РОЦІ, ЗА РЕГІОНАМИ </t>
  </si>
  <si>
    <t>2008 рік                у % до                                    2007 року</t>
  </si>
  <si>
    <t>2008 рік у % до 2007 року</t>
  </si>
  <si>
    <t>Із них</t>
  </si>
  <si>
    <t>95000, м.Сімферополь, вул. Самокіша, 18</t>
  </si>
  <si>
    <t>43021, м.Луцьк, вул. Яровиця, 18</t>
  </si>
  <si>
    <t>43025, м. Луцьк, пр. Перемоги, 14</t>
  </si>
  <si>
    <t>ПП "Аттіс-С"</t>
  </si>
  <si>
    <r>
      <t xml:space="preserve">49044, м.Дніпропетровськ, </t>
    </r>
    <r>
      <rPr>
        <sz val="10.5"/>
        <rFont val="Times New Roman Cyr"/>
        <family val="0"/>
      </rPr>
      <t>вул. Ленінградська, 30</t>
    </r>
  </si>
  <si>
    <t>49082, м.Дніпропетровськ, вул. Курчатова, 4</t>
  </si>
  <si>
    <t>ТОВ "Х-ЕКСПО"</t>
  </si>
  <si>
    <t>ТОВ "ТДС-ЕКСПО"</t>
  </si>
  <si>
    <t>у тому числі для іноземних учасників</t>
  </si>
  <si>
    <t>відкрита</t>
  </si>
  <si>
    <t>спеціальна демонст-раційна</t>
  </si>
  <si>
    <t>надана в оренду</t>
  </si>
  <si>
    <t>ХАРАКТЕРИСТИКА  ПЛОЩІ  ВИСТАВКОВИХ  ЦЕНТРІВ</t>
  </si>
  <si>
    <t>Загальна площа території- всього</t>
  </si>
  <si>
    <t>Регіони, в яких зареєстровані виставкові центри</t>
  </si>
  <si>
    <t>Виставкова площа</t>
  </si>
  <si>
    <t>Площа підприємств громадського харчування</t>
  </si>
  <si>
    <t>Площа складських приміщень</t>
  </si>
  <si>
    <t>Всього</t>
  </si>
  <si>
    <t xml:space="preserve"> у тому числі за країнами:</t>
  </si>
  <si>
    <t xml:space="preserve">УЧАСТЬ РЕГІОНІВ УКРАЇНИ У ВИСТАВКОВИХ ЗАХОДАХ, </t>
  </si>
  <si>
    <t>Продовження</t>
  </si>
  <si>
    <t xml:space="preserve">УЧАСТЬ ЗАРУБІЖНИХ КРАЇН У ВИСТАВКОВИХ ЗАХОДАХ, </t>
  </si>
  <si>
    <t>Країни, представники яких приймали участь у виставкових заходах</t>
  </si>
  <si>
    <t>У т.ч. проведені організаторами виставок, зареєстрованими у даному регіоні</t>
  </si>
  <si>
    <t>Регіони, в яких зареєстровані організатори виставок та виставкові центри</t>
  </si>
  <si>
    <t xml:space="preserve">ХАРАКТЕРИСТИКА ПЕРСОНАЛУ ВИСТАВКОВИХ ЦЕНТРІВ  </t>
  </si>
  <si>
    <t>у тому числі спеціальну</t>
  </si>
  <si>
    <t>Персонал, який працює на умовах договорів, контрактів</t>
  </si>
  <si>
    <t>ХАРАКТЕРИСТИКА ПЕРСОНАЛУ  ОРГАНІЗАТОРІВ ВИСТАВОК</t>
  </si>
  <si>
    <t>-</t>
  </si>
  <si>
    <t>Кількість учасників виставкових заходів</t>
  </si>
  <si>
    <t>Кількість відвідувачів виставкових заходів, тис.осіб</t>
  </si>
  <si>
    <t>у тому числі у межах регіону</t>
  </si>
  <si>
    <t>м.Київ</t>
  </si>
  <si>
    <t>м.Севастополь</t>
  </si>
  <si>
    <t>Болгарія</t>
  </si>
  <si>
    <t>Китай</t>
  </si>
  <si>
    <t>Молдова</t>
  </si>
  <si>
    <t xml:space="preserve">Російська Федерація  </t>
  </si>
  <si>
    <t>Білорусь</t>
  </si>
  <si>
    <t>Канада</t>
  </si>
  <si>
    <t>Хорватія</t>
  </si>
  <si>
    <t>Кіпр</t>
  </si>
  <si>
    <t>Державний комітет статистики України</t>
  </si>
  <si>
    <r>
      <t xml:space="preserve">Виставкова діяльність в Україні: </t>
    </r>
    <r>
      <rPr>
        <sz val="14"/>
        <rFont val="Times New Roman CYR"/>
        <family val="0"/>
      </rPr>
      <t>Статистичний бюлетень/ Державний комітет статистики України</t>
    </r>
  </si>
  <si>
    <t>Відповідальний за випуск Ірина Калачова</t>
  </si>
  <si>
    <t>Умовні позначення, які використані у бюлетені:</t>
  </si>
  <si>
    <t>• адреса: вул. Шота Руставелі, 3, м. Київ, 01023, Україна</t>
  </si>
  <si>
    <t>• телефони: 287-65-22, 234-12-24, 235-71-72</t>
  </si>
  <si>
    <t>• факс: 235-37-39</t>
  </si>
  <si>
    <t>електронна пошта: I.Kalachova@ukrstat.gov.ua</t>
  </si>
  <si>
    <t>Тире ( - )            - явищ не було;</t>
  </si>
  <si>
    <t>символ ( х )      - заповнення рубрики за характером побудови таблиці не має сенсу, або недоцільне.</t>
  </si>
  <si>
    <t>Країни Євросоюзу</t>
  </si>
  <si>
    <t>Кількість відвідувачів - всього, осіб</t>
  </si>
  <si>
    <t>Чеська Республіка</t>
  </si>
  <si>
    <t>Данія</t>
  </si>
  <si>
    <t>Естонія</t>
  </si>
  <si>
    <t>Фінляндія</t>
  </si>
  <si>
    <t>Франція</t>
  </si>
  <si>
    <t>Грузія</t>
  </si>
  <si>
    <t>Німеччина</t>
  </si>
  <si>
    <t>Греція</t>
  </si>
  <si>
    <t>Угорщина</t>
  </si>
  <si>
    <t>Індія</t>
  </si>
  <si>
    <t>Австралія</t>
  </si>
  <si>
    <t>Ізраїль</t>
  </si>
  <si>
    <t>Італія</t>
  </si>
  <si>
    <t>Японія</t>
  </si>
  <si>
    <t>Казахстан</t>
  </si>
  <si>
    <t>Австрія</t>
  </si>
  <si>
    <t>Корея, Республіка</t>
  </si>
  <si>
    <t>Латвія</t>
  </si>
  <si>
    <t>Литва</t>
  </si>
  <si>
    <t>Малайзія</t>
  </si>
  <si>
    <t>Нідерланди</t>
  </si>
  <si>
    <t>Бельгія</t>
  </si>
  <si>
    <t>Пакистан</t>
  </si>
  <si>
    <t>Польща</t>
  </si>
  <si>
    <t>Португалія</t>
  </si>
  <si>
    <t>Румунія</t>
  </si>
  <si>
    <t>Словаччина</t>
  </si>
  <si>
    <t>Словенія</t>
  </si>
  <si>
    <t>Іспанія</t>
  </si>
  <si>
    <t>Швеція</t>
  </si>
  <si>
    <t>Швейцарія</t>
  </si>
  <si>
    <t>Бразилія</t>
  </si>
  <si>
    <t>Таїланд</t>
  </si>
  <si>
    <t>Туреччина</t>
  </si>
  <si>
    <t>Сполучене Королівство</t>
  </si>
  <si>
    <t>056</t>
  </si>
  <si>
    <t>076</t>
  </si>
  <si>
    <t>040</t>
  </si>
  <si>
    <t>036</t>
  </si>
  <si>
    <t>112</t>
  </si>
  <si>
    <t>124</t>
  </si>
  <si>
    <t>156</t>
  </si>
  <si>
    <t>158</t>
  </si>
  <si>
    <t>191</t>
  </si>
  <si>
    <t>196</t>
  </si>
  <si>
    <t>203</t>
  </si>
  <si>
    <t>208</t>
  </si>
  <si>
    <t>233</t>
  </si>
  <si>
    <t>246</t>
  </si>
  <si>
    <t>Код країни</t>
  </si>
  <si>
    <t xml:space="preserve">організатори виставок </t>
  </si>
  <si>
    <t>виставкові центри</t>
  </si>
  <si>
    <t>ТОВ "РВК Домінанта"</t>
  </si>
  <si>
    <t>ТОВ "Фірма "Регіон""</t>
  </si>
  <si>
    <t>ТОВ ВКФ "Престиж"</t>
  </si>
  <si>
    <t>ТОВ Компанія "Рост-Експо"</t>
  </si>
  <si>
    <t>ТОВ Експо-центр "Метеор"</t>
  </si>
  <si>
    <t>ДКП ЗТО "Інтердонбас"</t>
  </si>
  <si>
    <t>Спеціалізований виставковий центр</t>
  </si>
  <si>
    <t>ТОВ "Запорізький Екпоцентр"</t>
  </si>
  <si>
    <t>ПП "ДСС-Експо"</t>
  </si>
  <si>
    <t>ЗАТ "Гал-ЕКСПО"</t>
  </si>
  <si>
    <t>КВК "Львівський палац мистецтв</t>
  </si>
  <si>
    <t>Підприємство "Форум видавців"</t>
  </si>
  <si>
    <t>МПП "Евен"</t>
  </si>
  <si>
    <t>ТОВ "Центр виставкових технологій"</t>
  </si>
  <si>
    <t>ТОВ "ІНВАЦ"</t>
  </si>
  <si>
    <t>Полтавська ТПП</t>
  </si>
  <si>
    <t>Рівненська ТПП</t>
  </si>
  <si>
    <t>ПФ "К.І"</t>
  </si>
  <si>
    <t>Харківська ТПП</t>
  </si>
  <si>
    <t>ПФ "Експо-Центр"</t>
  </si>
  <si>
    <t>Херсонська ТПП</t>
  </si>
  <si>
    <t>Черкаська ТПП</t>
  </si>
  <si>
    <t>Чернівецька ТПП</t>
  </si>
  <si>
    <t>Експоцентр "Наука"</t>
  </si>
  <si>
    <t>ТОВ "Карше"</t>
  </si>
  <si>
    <t>ЗАТ "Міжнародний виставковий центр"</t>
  </si>
  <si>
    <t>ТОВ "Вибір"</t>
  </si>
  <si>
    <t>ПП "Фірма "ПрестоЕкспо"</t>
  </si>
  <si>
    <t>ТОВ "Косметик Експо Медіа"</t>
  </si>
  <si>
    <t>ТПП України</t>
  </si>
  <si>
    <t>ПП "Медвін"</t>
  </si>
  <si>
    <t>ТОВ "АККО інтернешнл"</t>
  </si>
  <si>
    <t>ТОВ "Місто мрії"</t>
  </si>
  <si>
    <t>УкрІНТЕІ</t>
  </si>
  <si>
    <t>Хмельницька ТПП</t>
  </si>
  <si>
    <t>Чернігівська ТПП</t>
  </si>
  <si>
    <t>Вінницька ТПП</t>
  </si>
  <si>
    <t>Волинська ТПП</t>
  </si>
  <si>
    <t>Дніпропетровська ТПП</t>
  </si>
  <si>
    <t>Донецька ТПП</t>
  </si>
  <si>
    <t>Житомирська ТПП</t>
  </si>
  <si>
    <t>Запорізька ТПП</t>
  </si>
  <si>
    <t>Івано-Франківська ТПП</t>
  </si>
  <si>
    <t>Сумська ТПП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</si>
  <si>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</si>
  <si>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</si>
  <si>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</si>
  <si>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</si>
  <si>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</si>
  <si>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</si>
  <si>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</si>
  <si>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</si>
  <si>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</si>
  <si>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</si>
  <si>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</si>
  <si>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</si>
  <si>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</si>
  <si>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</si>
  <si>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</si>
  <si>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</si>
  <si>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</si>
  <si>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</si>
  <si>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</si>
  <si>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</si>
  <si>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</si>
  <si>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</si>
  <si>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</si>
  <si>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</si>
  <si>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</si>
  <si>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</si>
  <si>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</si>
  <si>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</si>
  <si>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</si>
  <si>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</si>
  <si>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</si>
  <si>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</si>
  <si>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</si>
  <si>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</si>
  <si>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</si>
  <si>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</si>
  <si>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</si>
  <si>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</si>
  <si>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</si>
  <si>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</si>
  <si>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</si>
  <si>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</si>
  <si>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</si>
  <si>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</si>
  <si>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/>
  </si>
  <si>
    <t>33028, м.Рівне, вул.Гетьмана Мазепи, 19</t>
  </si>
  <si>
    <t>73000, м.Херсон, вул.Комсомольська, 4</t>
  </si>
  <si>
    <t>58029, м.Чернівці, вул.Стасюка, 20</t>
  </si>
  <si>
    <t>№ з/п</t>
  </si>
  <si>
    <t>Назва регіону та назва суб'єкта виставкової діяльності</t>
  </si>
  <si>
    <t>Поштовий індекс та адреса суб'єкта виставкової діяльності</t>
  </si>
  <si>
    <t xml:space="preserve">Кількість проведених заходів </t>
  </si>
  <si>
    <t>ЗАТ "Київський палац спорту"</t>
  </si>
  <si>
    <t>Код нап-рямку</t>
  </si>
  <si>
    <t xml:space="preserve">Регіони, в яких зареєстровані організатори виставок та виставкові центри
</t>
  </si>
  <si>
    <t>МЕРЕЖА СУБ'ЄКТІВ  ВИСТАВКОВОЇ ДІЯЛЬНОСТІ</t>
  </si>
  <si>
    <t>за участю вітчизняних та іноземних фірм</t>
  </si>
  <si>
    <t>(кв.м)</t>
  </si>
  <si>
    <t>Кількість представле-них країн (крім України)</t>
  </si>
  <si>
    <t xml:space="preserve">ХАРАКТЕРИСТИКА ПЕРСОНАЛУ ОРГАНІЗАТОРІВ ВИСТАВОК  </t>
  </si>
  <si>
    <t xml:space="preserve">Регіони, в яких зареєстровані організатори виставок </t>
  </si>
  <si>
    <t>Житомирка</t>
  </si>
  <si>
    <t xml:space="preserve">      області</t>
  </si>
  <si>
    <t xml:space="preserve">     міста</t>
  </si>
  <si>
    <t>Республіка Крим</t>
  </si>
  <si>
    <t xml:space="preserve">Автономна </t>
  </si>
  <si>
    <t>Автономна</t>
  </si>
  <si>
    <t xml:space="preserve">     області</t>
  </si>
  <si>
    <t>SCLUAROV</t>
  </si>
  <si>
    <t xml:space="preserve">  до 30</t>
  </si>
  <si>
    <t>понад 100</t>
  </si>
  <si>
    <t>ОВ</t>
  </si>
  <si>
    <t>ВЦ</t>
  </si>
  <si>
    <t xml:space="preserve"> 41.</t>
  </si>
  <si>
    <t>понад 400</t>
  </si>
  <si>
    <t>із загальної кількості – заходи, що мали цільову аудиторію</t>
  </si>
  <si>
    <t>із загальної кількості – заходи, що мали періодичність</t>
  </si>
  <si>
    <t>У тому числі</t>
  </si>
  <si>
    <t>З них</t>
  </si>
  <si>
    <t>Сірійська Арабська Республіка</t>
  </si>
  <si>
    <t>Азер-байджан</t>
  </si>
  <si>
    <t xml:space="preserve"> У тому числі за країнами, в яких проводились виставкові заходи</t>
  </si>
  <si>
    <t>21050, м.Вінниця, вул.Соборна, 67</t>
  </si>
  <si>
    <t>49044, м.Дніпропетровськ, вул.Шевченка, 4</t>
  </si>
  <si>
    <t>83048, м.Донецьк, вул.Челюскінців, 189в</t>
  </si>
  <si>
    <t>10002, м.Житомир, вул. Гагаріна, 24</t>
  </si>
  <si>
    <t>69063, м.Запоріжжя, вул.Артема, 4</t>
  </si>
  <si>
    <t>37645, с.В.Сорочинці Полтавської обл.</t>
  </si>
  <si>
    <t>73013, м.Херсон, вул.Гагаріна, 34а</t>
  </si>
  <si>
    <t>14000, м.Чернігів, вул. Шевченка, 7</t>
  </si>
  <si>
    <t>01601, м.Київ, пр.Перемоги, 56</t>
  </si>
  <si>
    <t>03680, м.Київ, вул.Горького, 180</t>
  </si>
  <si>
    <t>Кількість учасників</t>
  </si>
  <si>
    <t>Із них - іноземних</t>
  </si>
  <si>
    <t>ТОВ "Фірма "Анна"</t>
  </si>
  <si>
    <t>ОСНОВНІ ПОКАЗНИКИ ДІЯЛЬНОСТІ ОРГАНІЗАТОРІВ ВИСТАВОК  ТА</t>
  </si>
  <si>
    <t>ТОВ "Колонтитул"</t>
  </si>
  <si>
    <t>61002, м.Харків, вул.Артема, 43</t>
  </si>
  <si>
    <t>73000, м.Херсон, вул.Леніна, 26</t>
  </si>
  <si>
    <t>СНД</t>
  </si>
  <si>
    <t>Азія</t>
  </si>
  <si>
    <t xml:space="preserve">США та Канада </t>
  </si>
  <si>
    <t>Інші європейські країни</t>
  </si>
  <si>
    <t>Інші країни світу</t>
  </si>
  <si>
    <t>Кількість заходів, проведених за межами України - всього</t>
  </si>
  <si>
    <t>Виставкова площа,*             кв. м</t>
  </si>
  <si>
    <t>Середня тривалість заходу, днів</t>
  </si>
  <si>
    <t>для фахівців</t>
  </si>
  <si>
    <t>Індонезія</t>
  </si>
  <si>
    <t>Аргентина</t>
  </si>
  <si>
    <t>032</t>
  </si>
  <si>
    <t>Південна Африка</t>
  </si>
  <si>
    <t>Македонія</t>
  </si>
  <si>
    <t>Узбекистан</t>
  </si>
  <si>
    <t>Сербія і Чорногорія</t>
  </si>
  <si>
    <t xml:space="preserve">– </t>
  </si>
  <si>
    <t>Кількість заходів, у яких представ-ники даної країни приймали участь – всього</t>
  </si>
  <si>
    <t>Кількість заходів, у яких представ– ники даної країни приймали участь – всього</t>
  </si>
  <si>
    <t>Івано– Франківська</t>
  </si>
  <si>
    <t>ДП "Форум Кримські виставки"</t>
  </si>
  <si>
    <t xml:space="preserve">ТОВ "Бізнес-центр "Комінфо" </t>
  </si>
  <si>
    <t>49000, м.Дніпропетровськ, вул.Ворошилова, 26</t>
  </si>
  <si>
    <t>ТОВ "Компанія "Рост-Експо"</t>
  </si>
  <si>
    <t>83007, м.Донецьк, пр-т Київський, 87</t>
  </si>
  <si>
    <t>83048, м.Донецьк, пр-т Тітова, 8б</t>
  </si>
  <si>
    <t>ПП "Рекламно-інформаційний центр"</t>
  </si>
  <si>
    <t>69000, м.Запоріжжя, бул.Центральний, 4</t>
  </si>
  <si>
    <t xml:space="preserve">69037, м.Запоріжжя, бул.Шевченка, 1 </t>
  </si>
  <si>
    <t>76014, м.Ів.-Франківськ, вул.Розумовського, 9</t>
  </si>
  <si>
    <t>25022, м.Кіровоград, вул.К.Маркса, 55</t>
  </si>
  <si>
    <t>91005, м.Луганськ, вул.Радянська, 45</t>
  </si>
  <si>
    <t>79005, м.Львів, вул.Друкарська, 61</t>
  </si>
  <si>
    <t>79008, м.Львів, вул.Винниченка, 30</t>
  </si>
  <si>
    <t>Гонконг</t>
  </si>
  <si>
    <t>Корейська Народно-Демократична Республіка</t>
  </si>
  <si>
    <t>Ліхтенштейн</t>
  </si>
  <si>
    <t>79000, м.Львів, вул.Зелена, 19/1</t>
  </si>
  <si>
    <t>79000, м.Львів, вул.Коперника, 17</t>
  </si>
  <si>
    <t>АТЗТ "ЕкспоМиколаїв"</t>
  </si>
  <si>
    <t>м.Миколаїв, пл.Суднобудівників, 3б</t>
  </si>
  <si>
    <t>65026, м.Одеса, вул. Приморська, 6</t>
  </si>
  <si>
    <t>65039, м.Одеса, вул.Слепньова, 2</t>
  </si>
  <si>
    <t>ВК "Леон"</t>
  </si>
  <si>
    <t>65026, м.Одеса, вул.Рішельєвська, 28</t>
  </si>
  <si>
    <t xml:space="preserve">СКК Одеський палац спорту </t>
  </si>
  <si>
    <t>КП "Професіонал"</t>
  </si>
  <si>
    <t>65107, м.Одеса, вул.Канатна, 83</t>
  </si>
  <si>
    <t>65009, м.Одеса, пр-т Шевченка, 31</t>
  </si>
  <si>
    <t xml:space="preserve">65026, м.Одеса, вул.Ланжеронівська, 19 </t>
  </si>
  <si>
    <t>ПП "Експо-Юг-Сервіс"</t>
  </si>
  <si>
    <t>65014, м.Одеса, вул.Пироговська, 3</t>
  </si>
  <si>
    <t>ТОВ "Виставковий центр "Одеський дім"</t>
  </si>
  <si>
    <t>65014, м.Одеса, вул.Маразліївська, 7</t>
  </si>
  <si>
    <t>65014, м.Одеса, пров.Сабанський, 1</t>
  </si>
  <si>
    <t>ППРІА "Медіа-Компас"</t>
  </si>
  <si>
    <t>65026, м.Одеса, вул.Жуковського, 15</t>
  </si>
  <si>
    <t>ТОВ "Гала-Одеса"</t>
  </si>
  <si>
    <t>ТОВ "Інтер Експо"</t>
  </si>
  <si>
    <t>ТзОВ "Сорочинський ярмарок"</t>
  </si>
  <si>
    <t>Підприємство "Чумацький шлях"</t>
  </si>
  <si>
    <t>Кременчуцьке відділення Полтавської ТПП</t>
  </si>
  <si>
    <t>40030, м.Суми, вул.Червоногвардійська, 7а</t>
  </si>
  <si>
    <t>ТОВ "РІФ "Континент-S"</t>
  </si>
  <si>
    <t>40030, м.Суми,  Кооперативна, 6</t>
  </si>
  <si>
    <t>ТОВ "ЕкспоСервіс"</t>
  </si>
  <si>
    <t>61024, м.Харків, Пушкінський в'їзд, 9</t>
  </si>
  <si>
    <t>ТОВ "Виставкове бюро "НіКА"</t>
  </si>
  <si>
    <t>61044, м.Харків, пр-т Московський, 257</t>
  </si>
  <si>
    <t>ТОВ ЦІМ "Євроконтакт"</t>
  </si>
  <si>
    <t>61082, м.Харків, вул.Рибалка, 1</t>
  </si>
  <si>
    <t>ТОВ "Ліка"</t>
  </si>
  <si>
    <t>18002, м.Черкаси, вул.Леніна, 105</t>
  </si>
  <si>
    <t>14000, м.Чернігів, вул.Примакова, 7</t>
  </si>
  <si>
    <t>03680, м.Київ, пр.Ак.Глушкова, 1</t>
  </si>
  <si>
    <t>03680, м.Київ, пр-т Ак.Глушкова, 1</t>
  </si>
  <si>
    <t>ТОВ "Виставкова фірма "Троян"</t>
  </si>
  <si>
    <t>ТОВ "Україна-Сервіс"</t>
  </si>
  <si>
    <t>02090, м.Київ, вул.Празька, 5</t>
  </si>
  <si>
    <t>ДП "Прем'єр Експо"</t>
  </si>
  <si>
    <t>04050, м.Київ, вул.Пимоненка, 13б</t>
  </si>
  <si>
    <t>Товариство "Знання"</t>
  </si>
  <si>
    <t>01001, м.Київ, пл.Спортивна, 1</t>
  </si>
  <si>
    <t>ТОВ "Компанія Автоекспо"</t>
  </si>
  <si>
    <t>01000, м.Київ, вул.Електриків, 29а</t>
  </si>
  <si>
    <t xml:space="preserve">04070, м.Київ, вул.Спаська, 39 </t>
  </si>
  <si>
    <t>02002, м.Київ, пр-т Броварський, 15</t>
  </si>
  <si>
    <t>ДП "М.С.І."</t>
  </si>
  <si>
    <t>01103, м.Київ, вул.Червоноармійська, 57/3</t>
  </si>
  <si>
    <t>ТОВ "Проекспо"</t>
  </si>
  <si>
    <t xml:space="preserve">03150, м.Київ, вул.Червоноармійська, 45 </t>
  </si>
  <si>
    <t>04070, м.Київ,  вул.Межигірська, 2</t>
  </si>
  <si>
    <t>ДП "Гранд-2"</t>
  </si>
  <si>
    <t>ПП "Примус-Україна"</t>
  </si>
  <si>
    <t>03035, м.Київ, вул.Урицького, 45</t>
  </si>
  <si>
    <t>01601, м.Київ, вул.В.Житомирська, 33</t>
  </si>
  <si>
    <t>03001, м.Київ, вул.Тургенєвська, 25а</t>
  </si>
  <si>
    <t>ТОВ "Євроіндекс"</t>
  </si>
  <si>
    <t>03680, м.Київ, пр-т Перемоги, 40б</t>
  </si>
  <si>
    <t xml:space="preserve">01001, м.Київ, вул.В.Житомирська, 21 </t>
  </si>
  <si>
    <t>ТОВ "Національна шкіряно-взуттєва спілка"</t>
  </si>
  <si>
    <t>ТзОВ "Інфор-Метал"</t>
  </si>
  <si>
    <t>01601, м.Київ, вул.Воровського, 22</t>
  </si>
  <si>
    <t>ЗАТ "Центр Агропромислових Технологій"</t>
  </si>
  <si>
    <t>04111, м.Київ, вул.Салютна, 2б</t>
  </si>
  <si>
    <t>04053, м.Київ, вул.Гмирі, 13</t>
  </si>
  <si>
    <t>Кількість  окремих   суб'єктів   виставкової   діяльності  -  всього</t>
  </si>
  <si>
    <t>Кількість окремих суб'єктів виставкової діяльності</t>
  </si>
  <si>
    <t>Площа конференц-залів, фойє, офісів</t>
  </si>
  <si>
    <t xml:space="preserve">ВИСТАВКОВИХ ЦЕНТРІВ,  ЯКІ ДАЛИ ЗГОДУ НА ПОШИРЕННЯ ДАНИХ, </t>
  </si>
  <si>
    <t>Російська Федерація</t>
  </si>
  <si>
    <t xml:space="preserve"> 30-70</t>
  </si>
  <si>
    <t>РОЗПОДІЛ  ВИСТАВКОВИХ  ЗАХОДІВ  ЗА  МІСЦЕМ  ЇХ  ПРОВЕДЕННЯ*</t>
  </si>
  <si>
    <t xml:space="preserve"> всесвітні</t>
  </si>
  <si>
    <t xml:space="preserve">  міжнародні</t>
  </si>
  <si>
    <t xml:space="preserve">  національні</t>
  </si>
  <si>
    <t xml:space="preserve">  міжрегіональні</t>
  </si>
  <si>
    <t xml:space="preserve">  регіональні</t>
  </si>
  <si>
    <t>Кількість організаторів виставок та виставкових центрів -               всього</t>
  </si>
  <si>
    <t>Загальна виставкова площа виставкових центрів, тис.кв.м</t>
  </si>
  <si>
    <t>Загальна виставкова площа виставкових центрів, кв.м</t>
  </si>
  <si>
    <t xml:space="preserve">X </t>
  </si>
  <si>
    <t>Днiпропетровська</t>
  </si>
  <si>
    <t>ТОВ "Виставковий центр "НИК"</t>
  </si>
  <si>
    <t>* Для організаторів виставок - площа, надана в оренду для проведення заходу; для виставкових центрів - загальна виставкова площа</t>
  </si>
  <si>
    <t xml:space="preserve">Ознака типу суб'єкта виставко-вої діяльності: організатор виставок - ОВ;  виставковий                                              центр - ВЦ       </t>
  </si>
  <si>
    <t xml:space="preserve">Ознака типу суб'єкта виставкової діяльності: організатор виставок - ОВ;  виставковий                           центр - ВЦ       </t>
  </si>
  <si>
    <t xml:space="preserve">Ознака типу суб'єкта виставкової діяльності: організатор виставок - ОВ;  виставковий                          центр - ВЦ       </t>
  </si>
  <si>
    <t xml:space="preserve">Ознака типу суб'єкта виставкової діяльності: організатор виставок - ОВ;  виставковий                       центр - ВЦ       </t>
  </si>
  <si>
    <t>Об'єднані Арабські Емірати</t>
  </si>
  <si>
    <t>роки</t>
  </si>
  <si>
    <t xml:space="preserve">2005 рік </t>
  </si>
  <si>
    <t>2006 рік</t>
  </si>
  <si>
    <t>2007 рік</t>
  </si>
  <si>
    <t>Запорiзька</t>
  </si>
  <si>
    <t>Iвано-Франкiвська</t>
  </si>
  <si>
    <t>Кiровоградська</t>
  </si>
  <si>
    <t>Львiвська</t>
  </si>
  <si>
    <t>Рiвненська</t>
  </si>
  <si>
    <t>Тернопiльська</t>
  </si>
  <si>
    <t>Харкiвська</t>
  </si>
  <si>
    <t>Чернiвецька</t>
  </si>
  <si>
    <t>Чернiгiвська</t>
  </si>
  <si>
    <r>
      <t xml:space="preserve"> </t>
    </r>
    <r>
      <rPr>
        <i/>
        <sz val="14"/>
        <rFont val="Times New Roman"/>
        <family val="1"/>
      </rPr>
      <t>організатори виставок</t>
    </r>
    <r>
      <rPr>
        <sz val="14"/>
        <rFont val="Times New Roman"/>
        <family val="1"/>
      </rPr>
      <t xml:space="preserve"> – підприємства, що відповідно до своїх статутів займаються організацією виставок на бюджетній, комерційній чи змішаній основі;</t>
    </r>
  </si>
  <si>
    <r>
      <t>За даними звітів виставковими організаціями України було проведено 1174 виставкових заходи, із них 653 виставки та 521 ярмарок. Переважна більшість згаданих заходів здійснювалась у межах України, і тільки 15 – у інших країнах: 5 заходів проведено у Російській Федерації, 3 – у Казахстані, по 2 – у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Сірійській Арабській Республіці та Туреччині, по 1 заходу – у Азербайджані, Данії та Німеччині. </t>
    </r>
  </si>
  <si>
    <r>
      <t xml:space="preserve">  виставкові центри</t>
    </r>
    <r>
      <rPr>
        <sz val="14"/>
        <rFont val="Times New Roman"/>
        <family val="1"/>
      </rPr>
      <t xml:space="preserve"> – підприємства, основна діяльність яких пов'язана з організацією та проведенням виставок, з наданням послуг у сфері організації та проведення виставок (ярмарків). Виставкові центри повинні мати штат кваліфікованих працівників, відповідну матеріально-технічну базу (спеціальні виставкові площі та обладнання) та можуть надавати ці площі та обладнання для проведення виставок та ярмарків;</t>
    </r>
  </si>
  <si>
    <r>
      <t xml:space="preserve">  ярмарки</t>
    </r>
    <r>
      <rPr>
        <sz val="14"/>
        <rFont val="Times New Roman"/>
        <family val="1"/>
      </rPr>
      <t xml:space="preserve"> – заходи, безпосередньо пов'язані з торгівлею (роздрібною чи оптовою), що проводяться в певному місці та у визначені строки.</t>
    </r>
  </si>
  <si>
    <t xml:space="preserve">  У бюлетені окремі терміни використано у наступному значенні:</t>
  </si>
  <si>
    <t xml:space="preserve">  Виставкова діяльність є однією з найдинамічніших сфер сучасної світової економіки, оскільки вона відіграє важливу роль у зміцненні міжнародних зв'язків, внутрішньої і зовнішньої торгівлі, пропаганді нових технологій та нових видів продукції, стимулює закріплення позитивних структурних змін в економіці, сприяє науково-технічному та технологічному оновленню вітчизняного виробництва.</t>
  </si>
  <si>
    <t xml:space="preserve">  Про свою діяльність у 2008 році перед органами державної статистики прозвітувало 127 організаторів виставок та 17 виставкових центрів. </t>
  </si>
  <si>
    <t xml:space="preserve">  Із загальної кількості заходів 15% мали статус міжнародних, 31% – національних, 49% – міжрегіональних, 5% – регіональних. Із 366 національних виставкових заходів 164 проводилися за участю тільки вітчизняних фірм, а 202 – вітчизняних та іноземних фірм.</t>
  </si>
  <si>
    <t xml:space="preserve">  Джерелами фінансування переважної більшості виставкових заходів (1121, або 95%) була комерційна діяльність. Разом з тим 39 заходів мали змішані джерела фінансування (із них 31 – за участю державного або місцевих бюджетів). </t>
  </si>
  <si>
    <t xml:space="preserve">  Тільки для фахівців проводився кожен десятий захід, інші мали зацікавити як фахівців, так і широке коло відвідувачів.</t>
  </si>
  <si>
    <t xml:space="preserve">  Щорічну періодичність мали 62% заходів (727), сезонну – 36% заходів (422).</t>
  </si>
  <si>
    <t xml:space="preserve">  Середня тривалість заходів коливалася у межах 3-6 днів.</t>
  </si>
  <si>
    <t xml:space="preserve">  Загальна забудована площа організаторів виставок становила 1836 тис. кв.м, а загальна виставкова площа виставкових центрів – 192 тис. кв.м. </t>
  </si>
  <si>
    <t xml:space="preserve">  У виставкових заходах брали участь 82 тисячі організацій, із них 4,9 тисячі – іноземних. Іноземні учасники представляли 71 країну і брали участь у більшості виставкових заходів.</t>
  </si>
  <si>
    <t xml:space="preserve">Розподіл  виставок  за  джерелами їх фінансування  у  2008  році, </t>
  </si>
  <si>
    <t xml:space="preserve">Розподіл  ярмарків  за  джерелами їх фінансування  у  2008  році, </t>
  </si>
  <si>
    <t xml:space="preserve">  </t>
  </si>
  <si>
    <t>Кількість організаторів виставок та виставкових центрів, які дали згоду на поширення даних, наведених у звіті</t>
  </si>
  <si>
    <t xml:space="preserve">ПЕРЕЛІК  СУБ'ЄКТІВ  ВИСТАВКОВОЇ  ДІЯЛЬНОСТІ,  ЯКІ ЗВІТУВАЛИ  </t>
  </si>
  <si>
    <t>Загальна забудована площа організаторів виставок, тис.кв.м</t>
  </si>
  <si>
    <t>Кількість учасників виставкових заходів, осіб</t>
  </si>
  <si>
    <t>Кількість проведених виставкових заходів - всього</t>
  </si>
  <si>
    <t xml:space="preserve"> виставки</t>
  </si>
  <si>
    <t xml:space="preserve"> ярмарки</t>
  </si>
  <si>
    <t xml:space="preserve"> організатори виставок</t>
  </si>
  <si>
    <t xml:space="preserve">  виставкові центри</t>
  </si>
  <si>
    <t>ДИНАМІКА ОСНОВНИХ ПОКАЗНИКІВ ВИСТАВКОВОЇ ДІЯЛЬНОСТІ</t>
  </si>
  <si>
    <t>Кількість проведених виставкових заходів</t>
  </si>
  <si>
    <t>Загальна забудована площа організаторів виставок</t>
  </si>
  <si>
    <t>Загальна виставкова площа виставкових центрів</t>
  </si>
  <si>
    <t>Кількість відвідувачів виставкових заходів</t>
  </si>
  <si>
    <t>ТЗОВ "Виставкове бюро "Експо Бізнес Сервіс"</t>
  </si>
  <si>
    <t>Кількість учасників, осіб</t>
  </si>
  <si>
    <t xml:space="preserve">Кількість проведених заходів, одиниць </t>
  </si>
  <si>
    <t>ТОВ "Компанія Станкотехнологія"</t>
  </si>
  <si>
    <t>Головне управління економіки Чернігівської ОДА</t>
  </si>
  <si>
    <t>Із них мають вищу освіту</t>
  </si>
  <si>
    <t>із них</t>
  </si>
  <si>
    <t>2008 рік</t>
  </si>
  <si>
    <t>У тому числі заходів, джерелами фінансування яких були</t>
  </si>
  <si>
    <t>У тому числі виставок, джерелами фінансування яких були</t>
  </si>
  <si>
    <t>У тому числі ярмарків, джерелами фінансування яких були</t>
  </si>
  <si>
    <t>У тому числі заходів, які мали статус</t>
  </si>
  <si>
    <t>У тому числі виставок, які мали статус</t>
  </si>
  <si>
    <t>У тому числі ярмарків, які мали статус</t>
  </si>
  <si>
    <t>У тому числі за тематикою</t>
  </si>
  <si>
    <t>(осіб)</t>
  </si>
  <si>
    <t>Всього штатних працівників</t>
  </si>
  <si>
    <t>Німеч-чина</t>
  </si>
  <si>
    <t>Казах-стан</t>
  </si>
  <si>
    <t>Туреч-чина</t>
  </si>
  <si>
    <t>Для підготовки статистичного бюлетеня були використані дані форми державного статистичного спостереження  № 1-виставки  “Звіт про виставкову діяльність”</t>
  </si>
  <si>
    <t>ПЕРЕДМОВА</t>
  </si>
  <si>
    <t>З М І С Т</t>
  </si>
  <si>
    <t xml:space="preserve">Вик. Сеник О.О.,  тел. 235-71-72 </t>
  </si>
  <si>
    <t>із загальної кількості – заходи, що проведені</t>
  </si>
  <si>
    <t>із загальної кількості – заходи, що мали джерела фінансування</t>
  </si>
  <si>
    <t>із загальної кількості – заходи, що мали статус</t>
  </si>
  <si>
    <t xml:space="preserve"> із загальної кількості заходів – за тематикою</t>
  </si>
  <si>
    <t>031</t>
  </si>
  <si>
    <t>Азербайджан</t>
  </si>
  <si>
    <t>Вірменія</t>
  </si>
  <si>
    <t>051</t>
  </si>
  <si>
    <t>100</t>
  </si>
  <si>
    <t>Колумбія</t>
  </si>
  <si>
    <t>Люксембург</t>
  </si>
  <si>
    <t>Нігерія</t>
  </si>
  <si>
    <t>В'єтнам</t>
  </si>
  <si>
    <t>Єгипет</t>
  </si>
  <si>
    <t>Сполучені Штати Америки</t>
  </si>
  <si>
    <t>Іран, Ісламська Реслубліка</t>
  </si>
  <si>
    <t>Тайвань, провінція Китаю</t>
  </si>
  <si>
    <t xml:space="preserve">99011, м.Севастополь, пл. Повсталих, 6, к.10-А                                                                          </t>
  </si>
  <si>
    <t xml:space="preserve">61022, м.Харків, пл.Свободи, 5                                                                                          </t>
  </si>
  <si>
    <t xml:space="preserve">61174, м.Харків, вул.Тобольська, 524                                                                                    </t>
  </si>
  <si>
    <t>КВК "Львівський палац мистецтв"</t>
  </si>
  <si>
    <t xml:space="preserve">01015, м.Київ, вул. Старонаводницька, 8                                                                                 </t>
  </si>
  <si>
    <t xml:space="preserve">НВ ТОВ "Стек"                                                                                                                                                                                           </t>
  </si>
  <si>
    <t xml:space="preserve">61125, м.Харків, Нетеченська набережна, 14                                                                              </t>
  </si>
  <si>
    <t xml:space="preserve">03087, м.Київ, вул.Жолудєва, 8а                                                                                         </t>
  </si>
  <si>
    <t xml:space="preserve">ПП "Виставковий центр "Фешн плюс"       </t>
  </si>
  <si>
    <t>21050, м.Вінниця, вул.Соборна, 68</t>
  </si>
  <si>
    <t>УКРАЇНА</t>
  </si>
  <si>
    <t>АВТОНОМНА РЕСПУБЛIКА КРИМ</t>
  </si>
  <si>
    <t>ДП "КРИМЕКСПО"</t>
  </si>
  <si>
    <t>ТОВ "РВК "ДОМІНАНТА"</t>
  </si>
  <si>
    <t>ВIННИЦЬКА</t>
  </si>
  <si>
    <t>ВІННИЦЬКА ТПП</t>
  </si>
  <si>
    <t>ТОВ "ФІРМА "РЕГІОН""</t>
  </si>
  <si>
    <t>ВОЛИНСЬКА</t>
  </si>
  <si>
    <t>ВОЛИНСЬКА ТПП</t>
  </si>
  <si>
    <t>ДНIПРОПЕТРОВСЬКА</t>
  </si>
  <si>
    <t>ТОВ ВКФ "ПРЕСТИЖ"</t>
  </si>
  <si>
    <t>ТОВ  ЕКСПО-ЦЕНТР  "МЕТЕОР"</t>
  </si>
  <si>
    <t>ПП "МАРТИНОВ"</t>
  </si>
  <si>
    <t>ТОВ " КОМПАНІЯ "РОСТ-ЕКСПО"</t>
  </si>
  <si>
    <t>ПП "ВИСТАВКОВИЙ ЦЕНТР "ФЕШН ПЛЮС"</t>
  </si>
  <si>
    <t>ЖИТОМИРСЬКА</t>
  </si>
  <si>
    <t>ЖИТОМИРСЬКА ТПП</t>
  </si>
  <si>
    <t>ПП ЧУМАК Л.Б.</t>
  </si>
  <si>
    <t>ТОВ  "ФІРМА "АННА"</t>
  </si>
  <si>
    <t>ЖИТОМИРСЬКА ОБЛАСНА С/Г ВИСТАВКА</t>
  </si>
  <si>
    <t>ЗАКАРПАТСЬКА</t>
  </si>
  <si>
    <t>ТОВ "ЗАКАРПАТЕКСПО"</t>
  </si>
  <si>
    <t>ЗАПОРIЗЬКА</t>
  </si>
  <si>
    <t>ЗАПОРІЗЬКА ТПП</t>
  </si>
  <si>
    <t>ТОВ "ЗАПОРІЗЬКИЙ ЕКПОЦЕНТР"</t>
  </si>
  <si>
    <t>ТОВ НВО "ЛІДЕР-К"</t>
  </si>
  <si>
    <t>IВАНО-ФРАНКIВСЬКА</t>
  </si>
  <si>
    <t>ІВ.-ФРАНКІВСЬКА ТПП</t>
  </si>
  <si>
    <t>КИЇВСЬКА</t>
  </si>
  <si>
    <t>КИЇВСЬКА ОБЛАСНА ТПП</t>
  </si>
  <si>
    <t>ЛЬВIВСЬКА</t>
  </si>
  <si>
    <t>КВК "ЛЬВІВСЬКИЙ ПАЛАЦ МИСТЕЦТВ"</t>
  </si>
  <si>
    <t>ЛЬВІВСЬКА ТПП</t>
  </si>
  <si>
    <t>ЗАТ "ГАЛ-ЕКСПО"</t>
  </si>
  <si>
    <t>ПІДПРИЄМСТВО "ФОРУМ ВИДАВЦІВ"</t>
  </si>
  <si>
    <t>МИКОЛАЇВСЬКА</t>
  </si>
  <si>
    <t>АТЗТ "ЕКСПОМИКОЛАЇВ"</t>
  </si>
  <si>
    <t>ОДЕСЬКА</t>
  </si>
  <si>
    <t>СКК "ОДЕСЬКИЙ ПАЛАЦ СПОРТУ"</t>
  </si>
  <si>
    <t>ОЦНТІ</t>
  </si>
  <si>
    <t>ТОВ "ГАЛА-ОДЕСА"</t>
  </si>
  <si>
    <t>КП "ПРОФЕСІОНАЛ"</t>
  </si>
  <si>
    <t>ТОВ "ВИСТАВКОВИЙ ЦЕНТР "ОДЕСЬКИЙ ДІМ"</t>
  </si>
  <si>
    <t>ЄДИНИЙ ВСЕУКРАЇНСЬКИЙ ЦЕНТР ІНФОРМАЦІЇ ''УКРІНФОРМ"</t>
  </si>
  <si>
    <t>ПОЛТАВСЬКА</t>
  </si>
  <si>
    <t>КРЕМЕНЧУЦЬКЕ ВІДДІЛЕННЯ ПОЛТАВСЬКОЇ ТПП</t>
  </si>
  <si>
    <t>ПІДПРИЄМСТВО "ЧУМАЦЬКИЙ ШЛЯХ"</t>
  </si>
  <si>
    <t>МПП "ГРАНД-ФОРУМ-ЕКСПО"</t>
  </si>
  <si>
    <t>ТОВ "СОРОЧИНСЬКИЙ ЯРМАРОК"</t>
  </si>
  <si>
    <t>ТОВ "ТІС"</t>
  </si>
  <si>
    <t>РIВНЕНСЬКА</t>
  </si>
  <si>
    <t>РІВНЕНСЬКА ТПП</t>
  </si>
  <si>
    <t>СУМСЬКА</t>
  </si>
  <si>
    <t>ТОВ СУБП "УКРТЕХНОСИНТЕЗ"</t>
  </si>
  <si>
    <t>СУМСЬКА ТПП</t>
  </si>
  <si>
    <t>ТОВ РІФ "КОНТИНЕНТ-S"</t>
  </si>
  <si>
    <t>ХАРКIВСЬКА</t>
  </si>
  <si>
    <t>ТОВ "КОЛОНТИТУЛ"</t>
  </si>
  <si>
    <t>ТОВ ВИСТАВКОВЕ БЮРО"НІКА"</t>
  </si>
  <si>
    <t>ДП "ЕКСПОЦЕНТР "СЛОВ'ЯНСЬКИЙ БАЗАР"</t>
  </si>
  <si>
    <t>ЧП "КОЛОНТИТУЛ-1"</t>
  </si>
  <si>
    <t>ХЕРСОНСЬКА</t>
  </si>
  <si>
    <t>ХЕРСОНСЬКА ТПП</t>
  </si>
  <si>
    <t>ПІДПРИЄМСТВО "ТАВРІЙСЬКИЙ ЯРМАРОК"</t>
  </si>
  <si>
    <t>ПФ "ЕКСПО-ЦЕНТР"</t>
  </si>
  <si>
    <t>ХМЕЛЬНИЦЬКА</t>
  </si>
  <si>
    <t>ХМЕЛЬНИЦЬКА ТПП</t>
  </si>
  <si>
    <t>ЧЕРКАСЬКА</t>
  </si>
  <si>
    <t>ЧЕРКАСЬКА ТПП</t>
  </si>
  <si>
    <t>ЧЕРНIВЕЦЬКА</t>
  </si>
  <si>
    <t>ЧЕРНІВЕЦЬКА ТПП</t>
  </si>
  <si>
    <t>ЧЕРНIГIВСЬКА</t>
  </si>
  <si>
    <t>ГОЛОВНЕ УПРАВЛІННЯ ЕКОНОМІКИ ЧЕРНІГІВСЬКОЇ ОДА</t>
  </si>
  <si>
    <t>М. КИЇВ</t>
  </si>
  <si>
    <t>ТПП УКРАЇНИ</t>
  </si>
  <si>
    <t>УКРІНТЕІ</t>
  </si>
  <si>
    <t>ЗАТ "ЦЕНТР АГРОПРОМИСЛОВИХ ТЕХНОЛОГІЙ"</t>
  </si>
  <si>
    <t>ТОВАРИСТВО "ЗНАННЯ"</t>
  </si>
  <si>
    <t>ТОВ "ЄВРОІНДЕКС"</t>
  </si>
  <si>
    <t>АСОЦІАЦІЯ "ПРОМА"</t>
  </si>
  <si>
    <t>ТОВ "КАРШЕ"</t>
  </si>
  <si>
    <t>МЦВНТ "ЕРІДАН"</t>
  </si>
  <si>
    <t>ЗАТ "УКРЕНЕРГОЗБЕРЕЖЕННЯ"</t>
  </si>
  <si>
    <t>ПП "ДІЛОВА МОДА"</t>
  </si>
  <si>
    <t>ТОВ "ВИСТАВКОВА ФІРМА "ТРОЯН"</t>
  </si>
  <si>
    <t>ТОВ "НШВСУ"</t>
  </si>
  <si>
    <t>ТОВ "ПРОЕКСПО"</t>
  </si>
  <si>
    <t>ТОВ "МІСТО МРІЇ"</t>
  </si>
  <si>
    <t>ПП "ІНТЕРЕКСПО"</t>
  </si>
  <si>
    <t>ТОВ "ТК  ЕКСПО"</t>
  </si>
  <si>
    <t>Кіровоградська РТПП</t>
  </si>
  <si>
    <t>Луганська  РТПП</t>
  </si>
  <si>
    <t xml:space="preserve">ПП "Колонтитул-1"                                                                                                                                                                                       </t>
  </si>
  <si>
    <t>03150, м.Київ, вул.В.Васильківська, 57/3</t>
  </si>
  <si>
    <t xml:space="preserve">ТОВ "Екста"                                                                                                                                                                                 </t>
  </si>
  <si>
    <t xml:space="preserve">ТОВ "ТДС  ЕКСПО"                                                                                                                                                                                         </t>
  </si>
  <si>
    <t>04212, м.Київ, вул. Малиновського,11</t>
  </si>
  <si>
    <t>03127, м.Київ, пр-т Глушкова, 1, п.21</t>
  </si>
  <si>
    <t>Севастопольська ТПП</t>
  </si>
  <si>
    <t>м.Севастополь, вул.Велика Морська, 34</t>
  </si>
  <si>
    <t xml:space="preserve">ТОВ "ВЦ ТІС"                                                                                                                                                                                               </t>
  </si>
  <si>
    <t>ТзОВ "Виставкове бюро "Експо                          Бізнес Сервіс"</t>
  </si>
  <si>
    <t>Головне управління економіки                                 Чернігівської ОДА</t>
  </si>
  <si>
    <t>ЗАТ "Київський міжнародний                                   контрактовий ярмарок"</t>
  </si>
  <si>
    <t>61012, м.Харків, пр-т Московський, 122</t>
  </si>
  <si>
    <r>
      <t xml:space="preserve">АТЗТ фірма </t>
    </r>
    <r>
      <rPr>
        <sz val="11"/>
        <rFont val="Times New Roman Cyr"/>
        <family val="1"/>
      </rPr>
      <t>"ЗовнішЕкспоБізнес"</t>
    </r>
  </si>
  <si>
    <t>ДКП "Агенція економічного розвитку м.Севастополя"</t>
  </si>
  <si>
    <t xml:space="preserve">03062, м.Київ, вул.О.Горбачова, 18                                                                                      </t>
  </si>
  <si>
    <t xml:space="preserve">36039, м.Полтава, вул.Лідова, 10/10                                                                                     </t>
  </si>
  <si>
    <t xml:space="preserve">ТОВ "ТК  ЕКСПО"                                                                                                                                                                                         </t>
  </si>
  <si>
    <t xml:space="preserve">01054, м.Київ, вул. Дмитрівська, 18/24                                                                                  </t>
  </si>
  <si>
    <t xml:space="preserve">ТОВ "Закарпатекспо"                                                                                                                                                                                     </t>
  </si>
  <si>
    <t xml:space="preserve">88008,  м.Ужгород, пл.Ерделі, 1/1                                                                                       </t>
  </si>
  <si>
    <t xml:space="preserve">ПП "Виставковий центр "Фешн плюс"                                                                                                                                                                       </t>
  </si>
  <si>
    <t xml:space="preserve">51400, м.Павлоград, вул.Котовського, 259                                                                                </t>
  </si>
  <si>
    <t xml:space="preserve"> 29000, м.Хмельницький, вул.Подільська, 109/1                                                                           </t>
  </si>
  <si>
    <t xml:space="preserve">Виставковий центр Чернігівської ТПП                                                                                                                                                                     </t>
  </si>
  <si>
    <t xml:space="preserve">14000, м.Чернігів, вул.Рокосовського, 20-а                                                                              </t>
  </si>
  <si>
    <t xml:space="preserve">01034, м.Київ, вул. Володимирська, 49а                                                                                  </t>
  </si>
  <si>
    <t xml:space="preserve">ТОВ "Фірма "Рондо-Контракт"                                                                                                                                                                             </t>
  </si>
  <si>
    <t xml:space="preserve">25022, м.Кіровоград, вул.Шевченка, 15 к.15                                                                              </t>
  </si>
  <si>
    <t xml:space="preserve">ПП Чумак Л.Б.                                                                                                                                                                                           </t>
  </si>
  <si>
    <t xml:space="preserve">04210, м.Київ, пр-т Героїв Сталінграду, 12е                                                                             </t>
  </si>
  <si>
    <t>Проведено виставкових заходів-всього</t>
  </si>
  <si>
    <t>у межах України</t>
  </si>
  <si>
    <t>за межами України</t>
  </si>
  <si>
    <t>Україна</t>
  </si>
  <si>
    <t>АР Крим</t>
  </si>
  <si>
    <t>Вінницька</t>
  </si>
  <si>
    <t>Волинська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</si>
</sst>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0000000"/>
    <numFmt numFmtId="183" formatCode="0.000000000"/>
    <numFmt numFmtId="184" formatCode="0.0000000000"/>
  </numFmts>
  <fonts count="5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.5"/>
      <name val="Times New Roman Cyr"/>
      <family val="1"/>
    </font>
    <font>
      <sz val="11"/>
      <name val="Arial Cyr"/>
      <family val="0"/>
    </font>
    <font>
      <i/>
      <sz val="11"/>
      <name val="Times New Roman Cyr"/>
      <family val="1"/>
    </font>
    <font>
      <sz val="8"/>
      <name val="Arial Cyr"/>
      <family val="0"/>
    </font>
    <font>
      <sz val="7"/>
      <name val="Arial Cyr"/>
      <family val="2"/>
    </font>
    <font>
      <sz val="10"/>
      <name val="Times New Roman CE"/>
      <family val="1"/>
    </font>
    <font>
      <sz val="12"/>
      <color indexed="9"/>
      <name val="Times New Roman Cyr"/>
      <family val="1"/>
    </font>
    <font>
      <b/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.25"/>
      <name val="Times New Roman"/>
      <family val="1"/>
    </font>
    <font>
      <sz val="9.2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75"/>
      <name val="Times New Roman"/>
      <family val="1"/>
    </font>
    <font>
      <sz val="8.75"/>
      <name val="Times New Roman"/>
      <family val="1"/>
    </font>
    <font>
      <b/>
      <sz val="15.25"/>
      <name val="Times New Roman"/>
      <family val="1"/>
    </font>
    <font>
      <sz val="10.2"/>
      <name val="Times New Roman"/>
      <family val="1"/>
    </font>
    <font>
      <b/>
      <sz val="14"/>
      <name val="Times New Roman"/>
      <family val="1"/>
    </font>
    <font>
      <sz val="11.25"/>
      <name val="Times New Roman"/>
      <family val="1"/>
    </font>
    <font>
      <sz val="10.75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sz val="10.5"/>
      <name val="Times New Roman Cyr"/>
      <family val="1"/>
    </font>
    <font>
      <b/>
      <sz val="1"/>
      <name val="Times New Roman"/>
      <family val="1"/>
    </font>
    <font>
      <sz val="1"/>
      <name val="Arial"/>
      <family val="0"/>
    </font>
    <font>
      <i/>
      <sz val="12"/>
      <name val="Times New Roman Cyr"/>
      <family val="1"/>
    </font>
    <font>
      <sz val="8.25"/>
      <name val="Arial Cyr"/>
      <family val="0"/>
    </font>
    <font>
      <b/>
      <sz val="11.5"/>
      <name val="Times New Roman"/>
      <family val="1"/>
    </font>
    <font>
      <sz val="8.5"/>
      <name val="Times New Roman"/>
      <family val="1"/>
    </font>
    <font>
      <sz val="8"/>
      <name val="Times New Roman Cyr"/>
      <family val="1"/>
    </font>
    <font>
      <sz val="15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u val="single"/>
      <sz val="14"/>
      <color indexed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darkDown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63"/>
        <bgColor indexed="55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Continuous"/>
    </xf>
    <xf numFmtId="0" fontId="16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5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" fillId="4" borderId="10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5" fillId="4" borderId="1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10" borderId="1" xfId="0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6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9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vertical="top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right" wrapText="1" indent="1"/>
    </xf>
    <xf numFmtId="1" fontId="5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4"/>
    </xf>
    <xf numFmtId="0" fontId="2" fillId="0" borderId="0" xfId="0" applyFont="1" applyAlignment="1">
      <alignment horizontal="right" indent="4"/>
    </xf>
    <xf numFmtId="0" fontId="5" fillId="0" borderId="0" xfId="0" applyFont="1" applyFill="1" applyBorder="1" applyAlignment="1">
      <alignment horizontal="right" vertical="top" indent="1"/>
    </xf>
    <xf numFmtId="0" fontId="5" fillId="0" borderId="0" xfId="0" applyFont="1" applyFill="1" applyAlignment="1">
      <alignment horizontal="right" vertical="top" indent="1"/>
    </xf>
    <xf numFmtId="0" fontId="5" fillId="0" borderId="0" xfId="0" applyFont="1" applyAlignment="1">
      <alignment horizontal="right" vertical="top" indent="1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72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7" xfId="0" applyFont="1" applyBorder="1" applyAlignment="1">
      <alignment horizontal="right" indent="1"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3" fontId="19" fillId="0" borderId="0" xfId="0" applyNumberFormat="1" applyFont="1" applyAlignment="1">
      <alignment horizontal="right"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right" indent="1"/>
    </xf>
    <xf numFmtId="3" fontId="29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indent="1"/>
    </xf>
    <xf numFmtId="0" fontId="0" fillId="2" borderId="0" xfId="0" applyFill="1" applyAlignment="1">
      <alignment horizontal="right" indent="1"/>
    </xf>
    <xf numFmtId="172" fontId="30" fillId="0" borderId="0" xfId="0" applyNumberFormat="1" applyFont="1" applyFill="1" applyAlignment="1">
      <alignment horizontal="right" indent="1"/>
    </xf>
    <xf numFmtId="172" fontId="18" fillId="0" borderId="0" xfId="0" applyNumberFormat="1" applyFont="1" applyFill="1" applyAlignment="1">
      <alignment horizontal="right" indent="1"/>
    </xf>
    <xf numFmtId="2" fontId="0" fillId="2" borderId="0" xfId="0" applyNumberFormat="1" applyFill="1" applyAlignment="1" applyProtection="1">
      <alignment horizontal="right" indent="1"/>
      <protection locked="0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indent="4"/>
    </xf>
    <xf numFmtId="3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left" wrapText="1"/>
    </xf>
    <xf numFmtId="3" fontId="38" fillId="0" borderId="0" xfId="0" applyNumberFormat="1" applyFont="1" applyAlignment="1">
      <alignment horizontal="right" wrapText="1"/>
    </xf>
    <xf numFmtId="3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left" wrapText="1"/>
    </xf>
    <xf numFmtId="3" fontId="39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3" fontId="21" fillId="0" borderId="0" xfId="0" applyNumberFormat="1" applyFont="1" applyAlignment="1">
      <alignment horizontal="right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3" fontId="21" fillId="0" borderId="0" xfId="0" applyNumberFormat="1" applyFont="1" applyFill="1" applyAlignment="1">
      <alignment horizontal="right" wrapText="1"/>
    </xf>
    <xf numFmtId="3" fontId="38" fillId="0" borderId="0" xfId="0" applyNumberFormat="1" applyFont="1" applyFill="1" applyAlignment="1">
      <alignment horizontal="right" wrapText="1"/>
    </xf>
    <xf numFmtId="3" fontId="39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40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right" inden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 wrapText="1" inden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center" wrapText="1"/>
    </xf>
    <xf numFmtId="0" fontId="4" fillId="0" borderId="7" xfId="0" applyFont="1" applyBorder="1" applyAlignment="1">
      <alignment vertical="top" wrapText="1"/>
    </xf>
    <xf numFmtId="3" fontId="21" fillId="0" borderId="0" xfId="0" applyNumberFormat="1" applyFont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72" fontId="5" fillId="0" borderId="0" xfId="0" applyNumberFormat="1" applyFont="1" applyAlignment="1">
      <alignment horizontal="right" indent="1"/>
    </xf>
    <xf numFmtId="0" fontId="47" fillId="0" borderId="0" xfId="0" applyFont="1" applyAlignment="1">
      <alignment horizontal="right" indent="1"/>
    </xf>
    <xf numFmtId="0" fontId="4" fillId="0" borderId="5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 horizontal="right" wrapText="1" indent="1"/>
    </xf>
    <xf numFmtId="3" fontId="18" fillId="0" borderId="0" xfId="0" applyNumberFormat="1" applyFont="1" applyAlignment="1">
      <alignment horizontal="right" wrapText="1" indent="1"/>
    </xf>
    <xf numFmtId="3" fontId="18" fillId="0" borderId="0" xfId="0" applyNumberFormat="1" applyFont="1" applyFill="1" applyAlignment="1">
      <alignment horizontal="right" wrapText="1" indent="1"/>
    </xf>
    <xf numFmtId="0" fontId="4" fillId="0" borderId="0" xfId="0" applyFont="1" applyAlignment="1">
      <alignment horizontal="left" wrapText="1"/>
    </xf>
    <xf numFmtId="0" fontId="1" fillId="0" borderId="0" xfId="0" applyFont="1" applyFill="1" applyAlignment="1">
      <alignment horizontal="right" inden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40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3" fontId="21" fillId="0" borderId="0" xfId="0" applyNumberFormat="1" applyFont="1" applyAlignment="1">
      <alignment horizontal="right" wrapText="1" indent="2"/>
    </xf>
    <xf numFmtId="0" fontId="21" fillId="0" borderId="0" xfId="0" applyFont="1" applyAlignment="1">
      <alignment horizontal="right" vertical="center" indent="2"/>
    </xf>
    <xf numFmtId="0" fontId="6" fillId="0" borderId="0" xfId="0" applyFont="1" applyFill="1" applyAlignment="1">
      <alignment horizontal="right" vertical="center" indent="2"/>
    </xf>
    <xf numFmtId="0" fontId="21" fillId="0" borderId="0" xfId="0" applyFont="1" applyFill="1" applyAlignment="1">
      <alignment horizontal="right" vertical="center" indent="2"/>
    </xf>
    <xf numFmtId="3" fontId="21" fillId="0" borderId="0" xfId="0" applyNumberFormat="1" applyFont="1" applyAlignment="1">
      <alignment horizontal="right" vertical="center" wrapText="1" indent="2"/>
    </xf>
    <xf numFmtId="0" fontId="0" fillId="0" borderId="0" xfId="0" applyAlignment="1">
      <alignment horizontal="right" vertical="center" indent="2"/>
    </xf>
    <xf numFmtId="0" fontId="4" fillId="0" borderId="0" xfId="0" applyFont="1" applyFill="1" applyAlignment="1">
      <alignment horizontal="right" vertical="center" indent="2"/>
    </xf>
    <xf numFmtId="0" fontId="4" fillId="0" borderId="0" xfId="0" applyFont="1" applyFill="1" applyAlignment="1">
      <alignment horizontal="right" vertical="center" indent="2"/>
    </xf>
    <xf numFmtId="3" fontId="21" fillId="0" borderId="0" xfId="0" applyNumberFormat="1" applyFont="1" applyAlignment="1">
      <alignment horizontal="right" wrapText="1" indent="1"/>
    </xf>
    <xf numFmtId="0" fontId="21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top" wrapText="1"/>
    </xf>
    <xf numFmtId="3" fontId="21" fillId="0" borderId="0" xfId="0" applyNumberFormat="1" applyFont="1" applyFill="1" applyAlignment="1">
      <alignment horizontal="right" vertical="center" indent="2"/>
    </xf>
    <xf numFmtId="3" fontId="21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wrapText="1" indent="1"/>
    </xf>
    <xf numFmtId="3" fontId="2" fillId="0" borderId="0" xfId="0" applyNumberFormat="1" applyFont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3" fontId="43" fillId="0" borderId="0" xfId="0" applyNumberFormat="1" applyFont="1" applyAlignment="1">
      <alignment horizontal="right" vertical="center" wrapText="1" indent="1"/>
    </xf>
    <xf numFmtId="3" fontId="2" fillId="0" borderId="0" xfId="0" applyNumberFormat="1" applyFont="1" applyFill="1" applyAlignment="1">
      <alignment horizontal="right" vertical="center" indent="1"/>
    </xf>
    <xf numFmtId="3" fontId="19" fillId="0" borderId="0" xfId="0" applyNumberFormat="1" applyFont="1" applyAlignment="1">
      <alignment horizontal="right" vertical="center" indent="1"/>
    </xf>
    <xf numFmtId="172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wrapText="1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Alignment="1">
      <alignment horizontal="right" wrapText="1" indent="1"/>
    </xf>
    <xf numFmtId="0" fontId="1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horizontal="justify"/>
    </xf>
    <xf numFmtId="0" fontId="3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 horizontal="right" wrapText="1"/>
    </xf>
    <xf numFmtId="0" fontId="51" fillId="0" borderId="0" xfId="0" applyFont="1" applyAlignment="1">
      <alignment horizontal="right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19" fillId="0" borderId="0" xfId="0" applyFont="1" applyFill="1" applyAlignment="1">
      <alignment horizontal="right" vertical="top" indent="1"/>
    </xf>
    <xf numFmtId="0" fontId="29" fillId="0" borderId="0" xfId="0" applyFont="1" applyAlignment="1">
      <alignment horizontal="right" indent="2"/>
    </xf>
    <xf numFmtId="0" fontId="19" fillId="0" borderId="0" xfId="0" applyFont="1" applyAlignment="1">
      <alignment horizontal="right" indent="2"/>
    </xf>
    <xf numFmtId="1" fontId="19" fillId="0" borderId="0" xfId="0" applyNumberFormat="1" applyFont="1" applyAlignment="1">
      <alignment horizontal="right" indent="2"/>
    </xf>
    <xf numFmtId="0" fontId="19" fillId="0" borderId="0" xfId="0" applyFont="1" applyFill="1" applyAlignment="1">
      <alignment horizontal="right" vertical="top" indent="2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170" fontId="1" fillId="0" borderId="0" xfId="16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6" fillId="0" borderId="0" xfId="15" applyFont="1" applyAlignment="1">
      <alignment horizontal="left" wrapText="1"/>
    </xf>
    <xf numFmtId="0" fontId="1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0" fontId="50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5" xfId="0" applyBorder="1" applyAlignment="1">
      <alignment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4" fillId="0" borderId="5" xfId="0" applyFont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4" fillId="0" borderId="7" xfId="0" applyFont="1" applyFill="1" applyBorder="1" applyAlignment="1">
      <alignment horizontal="right" vertical="center" wrapText="1"/>
    </xf>
    <xf numFmtId="0" fontId="21" fillId="0" borderId="7" xfId="0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coneToMax"/>
        </c:ser>
        <c:gapWidth val="10"/>
        <c:gapDepth val="0"/>
        <c:shape val="cone"/>
        <c:axId val="46407674"/>
        <c:axId val="27991723"/>
        <c:axId val="52024340"/>
      </c:bar3DChart>
      <c:catAx>
        <c:axId val="4640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27991723"/>
        <c:crosses val="autoZero"/>
        <c:auto val="1"/>
        <c:lblOffset val="100"/>
        <c:noMultiLvlLbl val="0"/>
      </c:catAx>
      <c:valAx>
        <c:axId val="27991723"/>
        <c:scaling>
          <c:orientation val="minMax"/>
        </c:scaling>
        <c:axPos val="l"/>
        <c:delete val="1"/>
        <c:majorTickMark val="out"/>
        <c:minorTickMark val="none"/>
        <c:tickLblPos val="nextTo"/>
        <c:crossAx val="46407674"/>
        <c:crossesAt val="1"/>
        <c:crossBetween val="between"/>
        <c:dispUnits/>
      </c:valAx>
      <c:serAx>
        <c:axId val="52024340"/>
        <c:scaling>
          <c:orientation val="minMax"/>
        </c:scaling>
        <c:axPos val="b"/>
        <c:delete val="1"/>
        <c:majorTickMark val="out"/>
        <c:minorTickMark val="none"/>
        <c:tickLblPos val="low"/>
        <c:crossAx val="279917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Участь зарубіжних країн у виставкових заходах, проведених на території України у 2008 році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76"/>
          <c:w val="0.807"/>
          <c:h val="0.53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FFFFFF"/>
                </a:fgClr>
                <a:bgClr>
                  <a:srgbClr val="99CCFF"/>
                </a:bgClr>
              </a:pattFill>
              <a:ln w="25400">
                <a:solidFill/>
              </a:ln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993366"/>
                  </a:gs>
                </a:gsLst>
                <a:lin ang="5400000" scaled="1"/>
              </a:gradFill>
              <a:ln w="25400">
                <a:solidFill/>
              </a:ln>
            </c:spPr>
          </c:dPt>
          <c:dPt>
            <c:idx val="2"/>
            <c:spPr>
              <a:pattFill prst="diagBrick">
                <a:fgClr>
                  <a:srgbClr val="FF66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solidFill>
                <a:srgbClr val="FFFFCC"/>
              </a:solidFill>
              <a:ln w="25400">
                <a:solidFill/>
              </a:ln>
            </c:spPr>
          </c:dPt>
          <c:dPt>
            <c:idx val="4"/>
            <c:spPr>
              <a:pattFill prst="pct80">
                <a:fgClr>
                  <a:srgbClr val="CC99FF"/>
                </a:fgClr>
                <a:bgClr>
                  <a:srgbClr val="333399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Країни 
Євросоюзу (54)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Інші європейські країни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Країни
СНД (25)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Країни
Азії (14)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США та Канада  (3)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Інші країни світу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'42'!$K$3:$K$8</c:f>
              <c:strCache/>
            </c:strRef>
          </c:cat>
          <c:val>
            <c:numRef>
              <c:f>'42'!$L$3:$L$8</c:f>
              <c:numCache/>
            </c:numRef>
          </c:val>
        </c:ser>
        <c:firstSliceAng val="1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статусом (%)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pattFill prst="divot">
                <a:fgClr>
                  <a:srgbClr val="333333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2597365"/>
        <c:axId val="46961166"/>
      </c:bar3DChart>
      <c:catAx>
        <c:axId val="12597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46961166"/>
        <c:crosses val="autoZero"/>
        <c:auto val="1"/>
        <c:lblOffset val="100"/>
        <c:noMultiLvlLbl val="0"/>
      </c:catAx>
      <c:valAx>
        <c:axId val="4696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973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
 році, за періодичністю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explosion val="0"/>
            <c:spPr>
              <a:solidFill>
                <a:srgbClr val="FFFF99"/>
              </a:solidFill>
            </c:spPr>
          </c:dPt>
          <c:dPt>
            <c:idx val="3"/>
            <c:explosion val="35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щорічні (57)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сезонні (42)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Динаміка окремих показників діяльності організаторів виставок та виставкових центрів  (у % порівняно з попереднім  роком)</a:t>
            </a:r>
          </a:p>
        </c:rich>
      </c:tx>
      <c:layout>
        <c:manualLayout>
          <c:xMode val="factor"/>
          <c:yMode val="factor"/>
          <c:x val="-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79"/>
          <c:w val="0.968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7!$J$4</c:f>
              <c:strCache>
                <c:ptCount val="1"/>
                <c:pt idx="0">
                  <c:v>2005 рік 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CC99"/>
              </a:bgClr>
            </a:patt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7!$I$5:$I$10</c:f>
              <c:strCache/>
            </c:strRef>
          </c:cat>
          <c:val>
            <c:numRef>
              <c:f>7!$J$5:$J$10</c:f>
              <c:numCache/>
            </c:numRef>
          </c:val>
        </c:ser>
        <c:ser>
          <c:idx val="1"/>
          <c:order val="1"/>
          <c:tx>
            <c:strRef>
              <c:f>7!$K$4</c:f>
              <c:strCache>
                <c:ptCount val="1"/>
                <c:pt idx="0">
                  <c:v>2006 рік</c:v>
                </c:pt>
              </c:strCache>
            </c:strRef>
          </c:tx>
          <c:spPr>
            <a:solidFill>
              <a:srgbClr val="99CCFF"/>
            </a:solid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7!$I$5:$I$10</c:f>
              <c:strCache/>
            </c:strRef>
          </c:cat>
          <c:val>
            <c:numRef>
              <c:f>7!$K$5:$K$10</c:f>
              <c:numCache/>
            </c:numRef>
          </c:val>
        </c:ser>
        <c:ser>
          <c:idx val="2"/>
          <c:order val="2"/>
          <c:tx>
            <c:strRef>
              <c:f>7!$L$4</c:f>
              <c:strCache>
                <c:ptCount val="1"/>
                <c:pt idx="0">
                  <c:v>2007 рік</c:v>
                </c:pt>
              </c:strCache>
            </c:strRef>
          </c:tx>
          <c:spPr>
            <a:pattFill prst="ltDnDiag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7!$I$5:$I$10</c:f>
              <c:strCache/>
            </c:strRef>
          </c:cat>
          <c:val>
            <c:numRef>
              <c:f>7!$L$5:$L$10</c:f>
              <c:numCache/>
            </c:numRef>
          </c:val>
        </c:ser>
        <c:ser>
          <c:idx val="3"/>
          <c:order val="3"/>
          <c:tx>
            <c:strRef>
              <c:f>7!$M$4</c:f>
              <c:strCache>
                <c:ptCount val="1"/>
                <c:pt idx="0">
                  <c:v>2008 рік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7!$I$5:$I$10</c:f>
              <c:strCache/>
            </c:strRef>
          </c:cat>
          <c:val>
            <c:numRef>
              <c:f>7!$M$5:$M$10</c:f>
              <c:numCache/>
            </c:numRef>
          </c:val>
        </c:ser>
        <c:axId val="59540767"/>
        <c:axId val="38380520"/>
      </c:barChart>
      <c:catAx>
        <c:axId val="5954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80520"/>
        <c:crosses val="autoZero"/>
        <c:auto val="0"/>
        <c:lblOffset val="100"/>
        <c:noMultiLvlLbl val="0"/>
      </c:catAx>
      <c:valAx>
        <c:axId val="38380520"/>
        <c:scaling>
          <c:orientation val="minMax"/>
          <c:max val="15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5407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ayout>
        <c:manualLayout>
          <c:xMode val="edge"/>
          <c:yMode val="edge"/>
          <c:x val="0.09125"/>
          <c:y val="0.9465"/>
          <c:w val="0.81575"/>
          <c:h val="0.043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2008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'8,10'!$R$30:$R$33</c:f>
              <c:strCache/>
            </c:strRef>
          </c:cat>
          <c:val>
            <c:numRef>
              <c:f>'8,10'!$Q$30:$Q$33</c:f>
              <c:numCache/>
            </c:numRef>
          </c:val>
          <c:shape val="coneToMax"/>
        </c:ser>
        <c:gapWidth val="10"/>
        <c:gapDepth val="0"/>
        <c:shape val="cone"/>
        <c:axId val="40205993"/>
        <c:axId val="10040226"/>
        <c:axId val="35421971"/>
      </c:bar3DChart>
      <c:catAx>
        <c:axId val="40205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0040226"/>
        <c:crosses val="autoZero"/>
        <c:auto val="1"/>
        <c:lblOffset val="100"/>
        <c:noMultiLvlLbl val="0"/>
      </c:catAx>
      <c:valAx>
        <c:axId val="10040226"/>
        <c:scaling>
          <c:orientation val="minMax"/>
        </c:scaling>
        <c:axPos val="l"/>
        <c:delete val="1"/>
        <c:majorTickMark val="out"/>
        <c:minorTickMark val="none"/>
        <c:tickLblPos val="nextTo"/>
        <c:crossAx val="40205993"/>
        <c:crossesAt val="1"/>
        <c:crossBetween val="between"/>
        <c:dispUnits/>
      </c:valAx>
      <c:serAx>
        <c:axId val="35421971"/>
        <c:scaling>
          <c:orientation val="minMax"/>
        </c:scaling>
        <c:axPos val="b"/>
        <c:delete val="1"/>
        <c:majorTickMark val="out"/>
        <c:minorTickMark val="none"/>
        <c:tickLblPos val="low"/>
        <c:crossAx val="100402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Розподіл виставкових заходів, проведених у 2004 році, за типами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pattFill prst="dotGrid">
                <a:fgClr>
                  <a:srgbClr val="CCFFFF"/>
                </a:fgClr>
                <a:bgClr>
                  <a:srgbClr val="99CCFF"/>
                </a:bgClr>
              </a:pattFill>
            </c:spPr>
          </c:dPt>
          <c:dPt>
            <c:idx val="1"/>
            <c:explosion val="12"/>
            <c:spPr>
              <a:pattFill prst="weave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2"/>
            <c:explosion val="4"/>
            <c:spPr>
              <a:pattFill prst="pct5">
                <a:fgClr>
                  <a:srgbClr val="FF99CC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'8,10'!#REF!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'8,10'!#REF!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2008 році, за статусом (%)</a:t>
            </a:r>
          </a:p>
        </c:rich>
      </c:tx>
      <c:layout>
        <c:manualLayout>
          <c:xMode val="factor"/>
          <c:yMode val="factor"/>
          <c:x val="0.00225"/>
          <c:y val="-0.004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7"/>
          <c:y val="0.09675"/>
          <c:w val="0.966"/>
          <c:h val="0.84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'8,10'!$R$16:$R$20</c:f>
              <c:strCache/>
            </c:strRef>
          </c:cat>
          <c:val>
            <c:numRef>
              <c:f>'8,10'!$Q$16:$Q$20</c:f>
              <c:numCache/>
            </c:numRef>
          </c:val>
          <c:shape val="box"/>
        </c:ser>
        <c:gapDepth val="0"/>
        <c:shape val="box"/>
        <c:axId val="5786428"/>
        <c:axId val="61390941"/>
      </c:bar3DChart>
      <c:catAx>
        <c:axId val="578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390941"/>
        <c:crosses val="autoZero"/>
        <c:auto val="1"/>
        <c:lblOffset val="100"/>
        <c:noMultiLvlLbl val="0"/>
      </c:catAx>
      <c:valAx>
        <c:axId val="61390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864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Розподіл виставкових заходів, проведених у 2008
 році, за періодичністю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9425"/>
          <c:y val="0.251"/>
          <c:w val="0.809"/>
          <c:h val="0.5307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періодичні (2)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щорічні (62)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сезонні (36)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'8,10'!$R$35:$R$37</c:f>
              <c:strCache/>
            </c:strRef>
          </c:cat>
          <c:val>
            <c:numRef>
              <c:f>'8,10'!$Q$35:$Q$37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Розподіл виставкових заходів, проведених у 2008 році, за видами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39975"/>
          <c:w val="0.66775"/>
          <c:h val="0.3987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dotGrid">
                <a:fgClr>
                  <a:srgbClr val="99CCFF"/>
                </a:fgClr>
                <a:bgClr>
                  <a:srgbClr val="CCFFCC"/>
                </a:bgClr>
              </a:pattFill>
            </c:spPr>
          </c:dPt>
          <c:dPt>
            <c:idx val="1"/>
            <c:explosion val="17"/>
            <c:spPr>
              <a:solidFill>
                <a:srgbClr val="FFFFCC"/>
              </a:solidFill>
            </c:spPr>
          </c:dPt>
          <c:dPt>
            <c:idx val="2"/>
            <c:explosion val="4"/>
            <c:spPr>
              <a:pattFill prst="pct5">
                <a:fgClr>
                  <a:srgbClr val="FFFFFF"/>
                </a:fgClr>
                <a:bgClr>
                  <a:srgbClr val="FF99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виставки (56)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ярмарки (44)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9!$L$28:$M$28</c:f>
              <c:strCache/>
            </c:strRef>
          </c:cat>
          <c:val>
            <c:numRef>
              <c:f>9!$L$29:$M$29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10</xdr:col>
      <xdr:colOff>295275</xdr:colOff>
      <xdr:row>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04800" y="0"/>
          <a:ext cx="57626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ДЕРЖАВНИЙ КОМІТЕТ СТАТИСТИКИ УКРАЇНИ</a:t>
          </a:r>
        </a:p>
      </xdr:txBody>
    </xdr:sp>
    <xdr:clientData/>
  </xdr:twoCellAnchor>
  <xdr:twoCellAnchor>
    <xdr:from>
      <xdr:col>0</xdr:col>
      <xdr:colOff>266700</xdr:colOff>
      <xdr:row>10</xdr:row>
      <xdr:rowOff>57150</xdr:rowOff>
    </xdr:from>
    <xdr:to>
      <xdr:col>10</xdr:col>
      <xdr:colOff>457200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6700" y="2952750"/>
          <a:ext cx="5962650" cy="1009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ВИСТАВКОВА ДІЯЛЬНІСТЬ 
В УКРАЇНІ
</a:t>
          </a:r>
        </a:p>
      </xdr:txBody>
    </xdr:sp>
    <xdr:clientData/>
  </xdr:twoCellAnchor>
  <xdr:twoCellAnchor>
    <xdr:from>
      <xdr:col>2</xdr:col>
      <xdr:colOff>209550</xdr:colOff>
      <xdr:row>18</xdr:row>
      <xdr:rowOff>114300</xdr:rowOff>
    </xdr:from>
    <xdr:to>
      <xdr:col>8</xdr:col>
      <xdr:colOff>390525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09700" y="4362450"/>
          <a:ext cx="355282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2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СТАТИСТИЧНИЙ БЮЛЕТЕНЬ</a:t>
          </a:r>
        </a:p>
      </xdr:txBody>
    </xdr:sp>
    <xdr:clientData/>
  </xdr:twoCellAnchor>
  <xdr:twoCellAnchor>
    <xdr:from>
      <xdr:col>3</xdr:col>
      <xdr:colOff>600075</xdr:colOff>
      <xdr:row>32</xdr:row>
      <xdr:rowOff>19050</xdr:rowOff>
    </xdr:from>
    <xdr:to>
      <xdr:col>6</xdr:col>
      <xdr:colOff>323850</xdr:colOff>
      <xdr:row>33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400300" y="8420100"/>
          <a:ext cx="1409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КИЇВ – 2009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5</xdr:row>
      <xdr:rowOff>9525</xdr:rowOff>
    </xdr:to>
    <xdr:graphicFrame>
      <xdr:nvGraphicFramePr>
        <xdr:cNvPr id="1" name="Chart 1"/>
        <xdr:cNvGraphicFramePr/>
      </xdr:nvGraphicFramePr>
      <xdr:xfrm>
        <a:off x="8048625" y="1190625"/>
        <a:ext cx="0" cy="39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104775</xdr:rowOff>
    </xdr:from>
    <xdr:to>
      <xdr:col>8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8048625" y="104775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</xdr:row>
      <xdr:rowOff>190500</xdr:rowOff>
    </xdr:from>
    <xdr:to>
      <xdr:col>8</xdr:col>
      <xdr:colOff>0</xdr:colOff>
      <xdr:row>16</xdr:row>
      <xdr:rowOff>257175</xdr:rowOff>
    </xdr:to>
    <xdr:graphicFrame>
      <xdr:nvGraphicFramePr>
        <xdr:cNvPr id="3" name="Chart 3"/>
        <xdr:cNvGraphicFramePr/>
      </xdr:nvGraphicFramePr>
      <xdr:xfrm>
        <a:off x="8048625" y="1762125"/>
        <a:ext cx="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114300</xdr:rowOff>
    </xdr:from>
    <xdr:to>
      <xdr:col>6</xdr:col>
      <xdr:colOff>1038225</xdr:colOff>
      <xdr:row>46</xdr:row>
      <xdr:rowOff>114300</xdr:rowOff>
    </xdr:to>
    <xdr:graphicFrame>
      <xdr:nvGraphicFramePr>
        <xdr:cNvPr id="4" name="Chart 5"/>
        <xdr:cNvGraphicFramePr/>
      </xdr:nvGraphicFramePr>
      <xdr:xfrm>
        <a:off x="0" y="5924550"/>
        <a:ext cx="8048625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15</xdr:col>
      <xdr:colOff>581025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7200900" y="3371850"/>
        <a:ext cx="68580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</xdr:row>
      <xdr:rowOff>238125</xdr:rowOff>
    </xdr:from>
    <xdr:to>
      <xdr:col>18</xdr:col>
      <xdr:colOff>0</xdr:colOff>
      <xdr:row>15</xdr:row>
      <xdr:rowOff>171450</xdr:rowOff>
    </xdr:to>
    <xdr:graphicFrame>
      <xdr:nvGraphicFramePr>
        <xdr:cNvPr id="2" name="Chart 1"/>
        <xdr:cNvGraphicFramePr/>
      </xdr:nvGraphicFramePr>
      <xdr:xfrm>
        <a:off x="16411575" y="771525"/>
        <a:ext cx="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0</xdr:row>
      <xdr:rowOff>104775</xdr:rowOff>
    </xdr:from>
    <xdr:to>
      <xdr:col>15</xdr:col>
      <xdr:colOff>561975</xdr:colOff>
      <xdr:row>13</xdr:row>
      <xdr:rowOff>76200</xdr:rowOff>
    </xdr:to>
    <xdr:graphicFrame>
      <xdr:nvGraphicFramePr>
        <xdr:cNvPr id="3" name="Chart 2"/>
        <xdr:cNvGraphicFramePr/>
      </xdr:nvGraphicFramePr>
      <xdr:xfrm>
        <a:off x="7191375" y="104775"/>
        <a:ext cx="68484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28</xdr:row>
      <xdr:rowOff>228600</xdr:rowOff>
    </xdr:from>
    <xdr:to>
      <xdr:col>15</xdr:col>
      <xdr:colOff>571500</xdr:colOff>
      <xdr:row>41</xdr:row>
      <xdr:rowOff>228600</xdr:rowOff>
    </xdr:to>
    <xdr:graphicFrame>
      <xdr:nvGraphicFramePr>
        <xdr:cNvPr id="4" name="Chart 4"/>
        <xdr:cNvGraphicFramePr/>
      </xdr:nvGraphicFramePr>
      <xdr:xfrm>
        <a:off x="7200900" y="6562725"/>
        <a:ext cx="684847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47625</xdr:rowOff>
    </xdr:from>
    <xdr:to>
      <xdr:col>5</xdr:col>
      <xdr:colOff>209550</xdr:colOff>
      <xdr:row>11</xdr:row>
      <xdr:rowOff>28575</xdr:rowOff>
    </xdr:to>
    <xdr:sp>
      <xdr:nvSpPr>
        <xdr:cNvPr id="1" name="Объект 1"/>
        <xdr:cNvSpPr>
          <a:spLocks/>
        </xdr:cNvSpPr>
      </xdr:nvSpPr>
      <xdr:spPr>
        <a:xfrm>
          <a:off x="2876550" y="1352550"/>
          <a:ext cx="1047750" cy="742950"/>
        </a:xfrm>
        <a:custGeom>
          <a:pathLst>
            <a:path h="16384" w="16384">
              <a:moveTo>
                <a:pt x="13597" y="0"/>
              </a:moveTo>
              <a:lnTo>
                <a:pt x="12645" y="102"/>
              </a:lnTo>
              <a:lnTo>
                <a:pt x="12373" y="611"/>
              </a:lnTo>
              <a:lnTo>
                <a:pt x="12509" y="2849"/>
              </a:lnTo>
              <a:lnTo>
                <a:pt x="8566" y="6208"/>
              </a:lnTo>
              <a:lnTo>
                <a:pt x="7274" y="8548"/>
              </a:lnTo>
              <a:lnTo>
                <a:pt x="4759" y="8650"/>
              </a:lnTo>
              <a:lnTo>
                <a:pt x="3739" y="9668"/>
              </a:lnTo>
              <a:lnTo>
                <a:pt x="3059" y="8446"/>
              </a:lnTo>
              <a:lnTo>
                <a:pt x="1836" y="8548"/>
              </a:lnTo>
              <a:lnTo>
                <a:pt x="952" y="9871"/>
              </a:lnTo>
              <a:lnTo>
                <a:pt x="476" y="9566"/>
              </a:lnTo>
              <a:lnTo>
                <a:pt x="0" y="10685"/>
              </a:lnTo>
              <a:lnTo>
                <a:pt x="1768" y="16384"/>
              </a:lnTo>
              <a:lnTo>
                <a:pt x="3875" y="16384"/>
              </a:lnTo>
              <a:lnTo>
                <a:pt x="5371" y="13738"/>
              </a:lnTo>
              <a:lnTo>
                <a:pt x="10945" y="13738"/>
              </a:lnTo>
              <a:lnTo>
                <a:pt x="12101" y="12313"/>
              </a:lnTo>
              <a:lnTo>
                <a:pt x="15296" y="12415"/>
              </a:lnTo>
              <a:lnTo>
                <a:pt x="16384" y="11194"/>
              </a:lnTo>
              <a:lnTo>
                <a:pt x="15092" y="8752"/>
              </a:lnTo>
              <a:lnTo>
                <a:pt x="15296" y="5699"/>
              </a:lnTo>
              <a:lnTo>
                <a:pt x="13121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114300</xdr:rowOff>
    </xdr:from>
    <xdr:to>
      <xdr:col>4</xdr:col>
      <xdr:colOff>685800</xdr:colOff>
      <xdr:row>10</xdr:row>
      <xdr:rowOff>76200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43225" y="1800225"/>
          <a:ext cx="7143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Черкаська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628650</xdr:colOff>
      <xdr:row>11</xdr:row>
      <xdr:rowOff>104775</xdr:rowOff>
    </xdr:from>
    <xdr:to>
      <xdr:col>4</xdr:col>
      <xdr:colOff>438150</xdr:colOff>
      <xdr:row>18</xdr:row>
      <xdr:rowOff>57150</xdr:rowOff>
    </xdr:to>
    <xdr:sp>
      <xdr:nvSpPr>
        <xdr:cNvPr id="3" name="Объект 3"/>
        <xdr:cNvSpPr>
          <a:spLocks/>
        </xdr:cNvSpPr>
      </xdr:nvSpPr>
      <xdr:spPr>
        <a:xfrm>
          <a:off x="2114550" y="2171700"/>
          <a:ext cx="1295400" cy="1323975"/>
        </a:xfrm>
        <a:custGeom>
          <a:pathLst>
            <a:path h="16384" w="16384">
              <a:moveTo>
                <a:pt x="11613" y="407"/>
              </a:moveTo>
              <a:lnTo>
                <a:pt x="8851" y="407"/>
              </a:lnTo>
              <a:lnTo>
                <a:pt x="6277" y="0"/>
              </a:lnTo>
              <a:lnTo>
                <a:pt x="5901" y="116"/>
              </a:lnTo>
              <a:lnTo>
                <a:pt x="5524" y="697"/>
              </a:lnTo>
              <a:lnTo>
                <a:pt x="6089" y="813"/>
              </a:lnTo>
              <a:lnTo>
                <a:pt x="6780" y="1859"/>
              </a:lnTo>
              <a:lnTo>
                <a:pt x="6215" y="3254"/>
              </a:lnTo>
              <a:lnTo>
                <a:pt x="7407" y="4299"/>
              </a:lnTo>
              <a:lnTo>
                <a:pt x="8349" y="4474"/>
              </a:lnTo>
              <a:lnTo>
                <a:pt x="8537" y="4997"/>
              </a:lnTo>
              <a:lnTo>
                <a:pt x="8537" y="6159"/>
              </a:lnTo>
              <a:lnTo>
                <a:pt x="9730" y="7321"/>
              </a:lnTo>
              <a:lnTo>
                <a:pt x="9793" y="8308"/>
              </a:lnTo>
              <a:lnTo>
                <a:pt x="8663" y="8773"/>
              </a:lnTo>
              <a:lnTo>
                <a:pt x="8663" y="9644"/>
              </a:lnTo>
              <a:lnTo>
                <a:pt x="6277" y="9761"/>
              </a:lnTo>
              <a:lnTo>
                <a:pt x="5775" y="9412"/>
              </a:lnTo>
              <a:lnTo>
                <a:pt x="4771" y="9412"/>
              </a:lnTo>
              <a:lnTo>
                <a:pt x="4771" y="11794"/>
              </a:lnTo>
              <a:lnTo>
                <a:pt x="1255" y="14409"/>
              </a:lnTo>
              <a:lnTo>
                <a:pt x="0" y="14467"/>
              </a:lnTo>
              <a:lnTo>
                <a:pt x="0" y="14990"/>
              </a:lnTo>
              <a:lnTo>
                <a:pt x="2009" y="16384"/>
              </a:lnTo>
              <a:lnTo>
                <a:pt x="3578" y="16384"/>
              </a:lnTo>
              <a:lnTo>
                <a:pt x="5461" y="15571"/>
              </a:lnTo>
              <a:lnTo>
                <a:pt x="7093" y="16384"/>
              </a:lnTo>
              <a:lnTo>
                <a:pt x="7972" y="16384"/>
              </a:lnTo>
              <a:lnTo>
                <a:pt x="8098" y="15513"/>
              </a:lnTo>
              <a:lnTo>
                <a:pt x="7219" y="14641"/>
              </a:lnTo>
              <a:lnTo>
                <a:pt x="7407" y="13886"/>
              </a:lnTo>
              <a:lnTo>
                <a:pt x="8098" y="13828"/>
              </a:lnTo>
              <a:lnTo>
                <a:pt x="8600" y="14176"/>
              </a:lnTo>
              <a:lnTo>
                <a:pt x="9353" y="13363"/>
              </a:lnTo>
              <a:lnTo>
                <a:pt x="10169" y="13247"/>
              </a:lnTo>
              <a:lnTo>
                <a:pt x="11676" y="12317"/>
              </a:lnTo>
              <a:lnTo>
                <a:pt x="11676" y="11736"/>
              </a:lnTo>
              <a:lnTo>
                <a:pt x="10358" y="10458"/>
              </a:lnTo>
              <a:lnTo>
                <a:pt x="10483" y="9761"/>
              </a:lnTo>
              <a:lnTo>
                <a:pt x="12366" y="11213"/>
              </a:lnTo>
              <a:lnTo>
                <a:pt x="13120" y="11155"/>
              </a:lnTo>
              <a:lnTo>
                <a:pt x="13685" y="9122"/>
              </a:lnTo>
              <a:lnTo>
                <a:pt x="16133" y="9005"/>
              </a:lnTo>
              <a:lnTo>
                <a:pt x="15129" y="7030"/>
              </a:lnTo>
              <a:lnTo>
                <a:pt x="16384" y="6681"/>
              </a:lnTo>
              <a:lnTo>
                <a:pt x="16133" y="6042"/>
              </a:lnTo>
              <a:lnTo>
                <a:pt x="14312" y="4648"/>
              </a:lnTo>
              <a:lnTo>
                <a:pt x="14438" y="3718"/>
              </a:lnTo>
              <a:lnTo>
                <a:pt x="13747" y="3195"/>
              </a:lnTo>
              <a:lnTo>
                <a:pt x="12743" y="2847"/>
              </a:lnTo>
              <a:lnTo>
                <a:pt x="12304" y="2266"/>
              </a:lnTo>
              <a:lnTo>
                <a:pt x="11613" y="407"/>
              </a:lnTo>
              <a:close/>
            </a:path>
          </a:pathLst>
        </a:custGeom>
        <a:pattFill prst="dkDnDiag">
          <a:fgClr>
            <a:srgbClr val="969696"/>
          </a:fgClr>
          <a:bgClr>
            <a:srgbClr val="FFFFFF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161925</xdr:rowOff>
    </xdr:from>
    <xdr:to>
      <xdr:col>4</xdr:col>
      <xdr:colOff>133350</xdr:colOff>
      <xdr:row>15</xdr:row>
      <xdr:rowOff>123825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505075" y="2809875"/>
          <a:ext cx="6000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Одеська</a:t>
          </a:r>
        </a:p>
      </xdr:txBody>
    </xdr:sp>
    <xdr:clientData/>
  </xdr:twoCellAnchor>
  <xdr:twoCellAnchor>
    <xdr:from>
      <xdr:col>7</xdr:col>
      <xdr:colOff>390525</xdr:colOff>
      <xdr:row>7</xdr:row>
      <xdr:rowOff>123825</xdr:rowOff>
    </xdr:from>
    <xdr:to>
      <xdr:col>8</xdr:col>
      <xdr:colOff>390525</xdr:colOff>
      <xdr:row>12</xdr:row>
      <xdr:rowOff>95250</xdr:rowOff>
    </xdr:to>
    <xdr:sp>
      <xdr:nvSpPr>
        <xdr:cNvPr id="5" name="Объект 5"/>
        <xdr:cNvSpPr>
          <a:spLocks/>
        </xdr:cNvSpPr>
      </xdr:nvSpPr>
      <xdr:spPr>
        <a:xfrm>
          <a:off x="5591175" y="1428750"/>
          <a:ext cx="742950" cy="923925"/>
        </a:xfrm>
        <a:custGeom>
          <a:pathLst>
            <a:path h="16384" w="16384">
              <a:moveTo>
                <a:pt x="1379" y="82"/>
              </a:moveTo>
              <a:lnTo>
                <a:pt x="1136" y="1065"/>
              </a:lnTo>
              <a:lnTo>
                <a:pt x="0" y="2540"/>
              </a:lnTo>
              <a:lnTo>
                <a:pt x="81" y="6390"/>
              </a:lnTo>
              <a:lnTo>
                <a:pt x="568" y="8438"/>
              </a:lnTo>
              <a:lnTo>
                <a:pt x="649" y="8438"/>
              </a:lnTo>
              <a:lnTo>
                <a:pt x="1703" y="8847"/>
              </a:lnTo>
              <a:lnTo>
                <a:pt x="3244" y="12042"/>
              </a:lnTo>
              <a:lnTo>
                <a:pt x="5110" y="13435"/>
              </a:lnTo>
              <a:lnTo>
                <a:pt x="8922" y="15319"/>
              </a:lnTo>
              <a:lnTo>
                <a:pt x="8435" y="15565"/>
              </a:lnTo>
              <a:lnTo>
                <a:pt x="8435" y="15647"/>
              </a:lnTo>
              <a:lnTo>
                <a:pt x="8354" y="15729"/>
              </a:lnTo>
              <a:lnTo>
                <a:pt x="8598" y="16220"/>
              </a:lnTo>
              <a:lnTo>
                <a:pt x="9976" y="15729"/>
              </a:lnTo>
              <a:lnTo>
                <a:pt x="10058" y="15729"/>
              </a:lnTo>
              <a:lnTo>
                <a:pt x="10139" y="15729"/>
              </a:lnTo>
              <a:lnTo>
                <a:pt x="14032" y="16384"/>
              </a:lnTo>
              <a:lnTo>
                <a:pt x="16384" y="12780"/>
              </a:lnTo>
              <a:lnTo>
                <a:pt x="16384" y="12124"/>
              </a:lnTo>
              <a:lnTo>
                <a:pt x="12572" y="9748"/>
              </a:lnTo>
              <a:lnTo>
                <a:pt x="13059" y="9175"/>
              </a:lnTo>
              <a:lnTo>
                <a:pt x="14437" y="8602"/>
              </a:lnTo>
              <a:lnTo>
                <a:pt x="15897" y="8684"/>
              </a:lnTo>
              <a:lnTo>
                <a:pt x="16303" y="7700"/>
              </a:lnTo>
              <a:lnTo>
                <a:pt x="13951" y="7782"/>
              </a:lnTo>
              <a:lnTo>
                <a:pt x="12653" y="6717"/>
              </a:lnTo>
              <a:lnTo>
                <a:pt x="13140" y="6226"/>
              </a:lnTo>
              <a:lnTo>
                <a:pt x="16060" y="5407"/>
              </a:lnTo>
              <a:lnTo>
                <a:pt x="15735" y="2785"/>
              </a:lnTo>
              <a:lnTo>
                <a:pt x="11680" y="2621"/>
              </a:lnTo>
              <a:lnTo>
                <a:pt x="8435" y="1065"/>
              </a:lnTo>
              <a:lnTo>
                <a:pt x="7868" y="1556"/>
              </a:lnTo>
              <a:lnTo>
                <a:pt x="5515" y="1393"/>
              </a:lnTo>
              <a:lnTo>
                <a:pt x="892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9</xdr:row>
      <xdr:rowOff>76200</xdr:rowOff>
    </xdr:from>
    <xdr:to>
      <xdr:col>7</xdr:col>
      <xdr:colOff>685800</xdr:colOff>
      <xdr:row>14</xdr:row>
      <xdr:rowOff>85725</xdr:rowOff>
    </xdr:to>
    <xdr:sp>
      <xdr:nvSpPr>
        <xdr:cNvPr id="6" name="Объект 6"/>
        <xdr:cNvSpPr>
          <a:spLocks/>
        </xdr:cNvSpPr>
      </xdr:nvSpPr>
      <xdr:spPr>
        <a:xfrm>
          <a:off x="5143500" y="1762125"/>
          <a:ext cx="742950" cy="971550"/>
        </a:xfrm>
        <a:custGeom>
          <a:pathLst>
            <a:path h="16384" w="16384">
              <a:moveTo>
                <a:pt x="8043" y="150"/>
              </a:moveTo>
              <a:lnTo>
                <a:pt x="7745" y="150"/>
              </a:lnTo>
              <a:lnTo>
                <a:pt x="4990" y="2630"/>
              </a:lnTo>
              <a:lnTo>
                <a:pt x="4394" y="2555"/>
              </a:lnTo>
              <a:lnTo>
                <a:pt x="670" y="3833"/>
              </a:lnTo>
              <a:lnTo>
                <a:pt x="1341" y="5111"/>
              </a:lnTo>
              <a:lnTo>
                <a:pt x="2234" y="7290"/>
              </a:lnTo>
              <a:lnTo>
                <a:pt x="2160" y="8417"/>
              </a:lnTo>
              <a:lnTo>
                <a:pt x="1117" y="8568"/>
              </a:lnTo>
              <a:lnTo>
                <a:pt x="0" y="9695"/>
              </a:lnTo>
              <a:lnTo>
                <a:pt x="1713" y="11424"/>
              </a:lnTo>
              <a:lnTo>
                <a:pt x="4990" y="12626"/>
              </a:lnTo>
              <a:lnTo>
                <a:pt x="4245" y="13603"/>
              </a:lnTo>
              <a:lnTo>
                <a:pt x="2755" y="14430"/>
              </a:lnTo>
              <a:lnTo>
                <a:pt x="2755" y="14806"/>
              </a:lnTo>
              <a:lnTo>
                <a:pt x="4394" y="15783"/>
              </a:lnTo>
              <a:lnTo>
                <a:pt x="4170" y="16384"/>
              </a:lnTo>
              <a:lnTo>
                <a:pt x="5511" y="16384"/>
              </a:lnTo>
              <a:lnTo>
                <a:pt x="7000" y="15182"/>
              </a:lnTo>
              <a:lnTo>
                <a:pt x="8862" y="14580"/>
              </a:lnTo>
              <a:lnTo>
                <a:pt x="10724" y="14580"/>
              </a:lnTo>
              <a:lnTo>
                <a:pt x="11618" y="15031"/>
              </a:lnTo>
              <a:lnTo>
                <a:pt x="12065" y="14731"/>
              </a:lnTo>
              <a:lnTo>
                <a:pt x="12437" y="11349"/>
              </a:lnTo>
              <a:lnTo>
                <a:pt x="13554" y="10747"/>
              </a:lnTo>
              <a:lnTo>
                <a:pt x="16235" y="9845"/>
              </a:lnTo>
              <a:lnTo>
                <a:pt x="16384" y="7967"/>
              </a:lnTo>
              <a:lnTo>
                <a:pt x="15863" y="7816"/>
              </a:lnTo>
              <a:lnTo>
                <a:pt x="12139" y="5787"/>
              </a:lnTo>
              <a:lnTo>
                <a:pt x="10799" y="2630"/>
              </a:lnTo>
              <a:lnTo>
                <a:pt x="9607" y="2255"/>
              </a:lnTo>
              <a:lnTo>
                <a:pt x="9011" y="0"/>
              </a:lnTo>
              <a:lnTo>
                <a:pt x="7522" y="15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95250</xdr:rowOff>
    </xdr:from>
    <xdr:to>
      <xdr:col>7</xdr:col>
      <xdr:colOff>209550</xdr:colOff>
      <xdr:row>15</xdr:row>
      <xdr:rowOff>133350</xdr:rowOff>
    </xdr:to>
    <xdr:sp>
      <xdr:nvSpPr>
        <xdr:cNvPr id="7" name="Объект 7"/>
        <xdr:cNvSpPr>
          <a:spLocks/>
        </xdr:cNvSpPr>
      </xdr:nvSpPr>
      <xdr:spPr>
        <a:xfrm>
          <a:off x="4362450" y="2162175"/>
          <a:ext cx="1047750" cy="819150"/>
        </a:xfrm>
        <a:custGeom>
          <a:pathLst>
            <a:path h="16384" w="16384">
              <a:moveTo>
                <a:pt x="13537" y="2933"/>
              </a:moveTo>
              <a:lnTo>
                <a:pt x="13479" y="2832"/>
              </a:lnTo>
              <a:lnTo>
                <a:pt x="10865" y="2832"/>
              </a:lnTo>
              <a:lnTo>
                <a:pt x="9354" y="506"/>
              </a:lnTo>
              <a:lnTo>
                <a:pt x="5926" y="607"/>
              </a:lnTo>
              <a:lnTo>
                <a:pt x="4357" y="0"/>
              </a:lnTo>
              <a:lnTo>
                <a:pt x="3602" y="809"/>
              </a:lnTo>
              <a:lnTo>
                <a:pt x="3370" y="1214"/>
              </a:lnTo>
              <a:lnTo>
                <a:pt x="3312" y="1214"/>
              </a:lnTo>
              <a:lnTo>
                <a:pt x="3254" y="1214"/>
              </a:lnTo>
              <a:lnTo>
                <a:pt x="3312" y="2023"/>
              </a:lnTo>
              <a:lnTo>
                <a:pt x="4067" y="3742"/>
              </a:lnTo>
              <a:lnTo>
                <a:pt x="3893" y="5664"/>
              </a:lnTo>
              <a:lnTo>
                <a:pt x="3137" y="6473"/>
              </a:lnTo>
              <a:lnTo>
                <a:pt x="1336" y="6372"/>
              </a:lnTo>
              <a:lnTo>
                <a:pt x="523" y="5664"/>
              </a:lnTo>
              <a:lnTo>
                <a:pt x="0" y="5967"/>
              </a:lnTo>
              <a:lnTo>
                <a:pt x="0" y="6675"/>
              </a:lnTo>
              <a:lnTo>
                <a:pt x="3021" y="11934"/>
              </a:lnTo>
              <a:lnTo>
                <a:pt x="2789" y="13249"/>
              </a:lnTo>
              <a:lnTo>
                <a:pt x="2324" y="13350"/>
              </a:lnTo>
              <a:lnTo>
                <a:pt x="2556" y="14564"/>
              </a:lnTo>
              <a:lnTo>
                <a:pt x="2556" y="14665"/>
              </a:lnTo>
              <a:lnTo>
                <a:pt x="2731" y="14968"/>
              </a:lnTo>
              <a:lnTo>
                <a:pt x="5461" y="16384"/>
              </a:lnTo>
              <a:lnTo>
                <a:pt x="5519" y="13957"/>
              </a:lnTo>
              <a:lnTo>
                <a:pt x="6856" y="15575"/>
              </a:lnTo>
              <a:lnTo>
                <a:pt x="9063" y="14058"/>
              </a:lnTo>
              <a:lnTo>
                <a:pt x="11271" y="13957"/>
              </a:lnTo>
              <a:lnTo>
                <a:pt x="13014" y="12642"/>
              </a:lnTo>
              <a:lnTo>
                <a:pt x="14699" y="12743"/>
              </a:lnTo>
              <a:lnTo>
                <a:pt x="15803" y="11024"/>
              </a:lnTo>
              <a:lnTo>
                <a:pt x="16094" y="10923"/>
              </a:lnTo>
              <a:lnTo>
                <a:pt x="14873" y="9507"/>
              </a:lnTo>
              <a:lnTo>
                <a:pt x="14873" y="8091"/>
              </a:lnTo>
              <a:lnTo>
                <a:pt x="16384" y="6675"/>
              </a:lnTo>
              <a:lnTo>
                <a:pt x="14409" y="5461"/>
              </a:lnTo>
              <a:lnTo>
                <a:pt x="12898" y="2832"/>
              </a:lnTo>
              <a:lnTo>
                <a:pt x="12608" y="2731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104775</xdr:rowOff>
    </xdr:from>
    <xdr:to>
      <xdr:col>7</xdr:col>
      <xdr:colOff>466725</xdr:colOff>
      <xdr:row>10</xdr:row>
      <xdr:rowOff>104775</xdr:rowOff>
    </xdr:to>
    <xdr:sp>
      <xdr:nvSpPr>
        <xdr:cNvPr id="8" name="Объект 8"/>
        <xdr:cNvSpPr>
          <a:spLocks/>
        </xdr:cNvSpPr>
      </xdr:nvSpPr>
      <xdr:spPr>
        <a:xfrm>
          <a:off x="4591050" y="1219200"/>
          <a:ext cx="1076325" cy="762000"/>
        </a:xfrm>
        <a:custGeom>
          <a:pathLst>
            <a:path h="16384" w="16384">
              <a:moveTo>
                <a:pt x="5611" y="392"/>
              </a:moveTo>
              <a:lnTo>
                <a:pt x="3479" y="1275"/>
              </a:lnTo>
              <a:lnTo>
                <a:pt x="3198" y="1668"/>
              </a:lnTo>
              <a:lnTo>
                <a:pt x="0" y="3434"/>
              </a:lnTo>
              <a:lnTo>
                <a:pt x="112" y="4415"/>
              </a:lnTo>
              <a:lnTo>
                <a:pt x="1683" y="5788"/>
              </a:lnTo>
              <a:lnTo>
                <a:pt x="2637" y="7751"/>
              </a:lnTo>
              <a:lnTo>
                <a:pt x="1627" y="11086"/>
              </a:lnTo>
              <a:lnTo>
                <a:pt x="729" y="10792"/>
              </a:lnTo>
              <a:lnTo>
                <a:pt x="673" y="11577"/>
              </a:lnTo>
              <a:lnTo>
                <a:pt x="2693" y="13343"/>
              </a:lnTo>
              <a:lnTo>
                <a:pt x="6565" y="14422"/>
              </a:lnTo>
              <a:lnTo>
                <a:pt x="6677" y="16384"/>
              </a:lnTo>
              <a:lnTo>
                <a:pt x="7855" y="16286"/>
              </a:lnTo>
              <a:lnTo>
                <a:pt x="9819" y="15403"/>
              </a:lnTo>
              <a:lnTo>
                <a:pt x="9988" y="15207"/>
              </a:lnTo>
              <a:lnTo>
                <a:pt x="12569" y="13833"/>
              </a:lnTo>
              <a:lnTo>
                <a:pt x="14645" y="10694"/>
              </a:lnTo>
              <a:lnTo>
                <a:pt x="14701" y="10694"/>
              </a:lnTo>
              <a:lnTo>
                <a:pt x="15767" y="10498"/>
              </a:lnTo>
              <a:lnTo>
                <a:pt x="15767" y="5985"/>
              </a:lnTo>
              <a:lnTo>
                <a:pt x="16384" y="4513"/>
              </a:lnTo>
              <a:lnTo>
                <a:pt x="15711" y="4415"/>
              </a:lnTo>
              <a:lnTo>
                <a:pt x="12512" y="98"/>
              </a:lnTo>
              <a:lnTo>
                <a:pt x="11615" y="0"/>
              </a:lnTo>
              <a:lnTo>
                <a:pt x="9651" y="1374"/>
              </a:lnTo>
              <a:lnTo>
                <a:pt x="7968" y="1374"/>
              </a:lnTo>
              <a:lnTo>
                <a:pt x="6228" y="392"/>
              </a:lnTo>
              <a:lnTo>
                <a:pt x="5218" y="196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133350</xdr:rowOff>
    </xdr:from>
    <xdr:to>
      <xdr:col>6</xdr:col>
      <xdr:colOff>400050</xdr:colOff>
      <xdr:row>7</xdr:row>
      <xdr:rowOff>95250</xdr:rowOff>
    </xdr:to>
    <xdr:sp>
      <xdr:nvSpPr>
        <xdr:cNvPr id="9" name="Объект 9"/>
        <xdr:cNvSpPr>
          <a:spLocks/>
        </xdr:cNvSpPr>
      </xdr:nvSpPr>
      <xdr:spPr>
        <a:xfrm>
          <a:off x="3990975" y="657225"/>
          <a:ext cx="866775" cy="742950"/>
        </a:xfrm>
        <a:custGeom>
          <a:pathLst>
            <a:path h="16384" w="16384">
              <a:moveTo>
                <a:pt x="5279" y="78"/>
              </a:moveTo>
              <a:lnTo>
                <a:pt x="5279" y="0"/>
              </a:lnTo>
              <a:lnTo>
                <a:pt x="3016" y="0"/>
              </a:lnTo>
              <a:lnTo>
                <a:pt x="2674" y="1014"/>
              </a:lnTo>
              <a:lnTo>
                <a:pt x="2742" y="2341"/>
              </a:lnTo>
              <a:lnTo>
                <a:pt x="960" y="4135"/>
              </a:lnTo>
              <a:lnTo>
                <a:pt x="1028" y="5617"/>
              </a:lnTo>
              <a:lnTo>
                <a:pt x="69" y="8426"/>
              </a:lnTo>
              <a:lnTo>
                <a:pt x="0" y="8426"/>
              </a:lnTo>
              <a:lnTo>
                <a:pt x="823" y="9752"/>
              </a:lnTo>
              <a:lnTo>
                <a:pt x="548" y="13107"/>
              </a:lnTo>
              <a:lnTo>
                <a:pt x="617" y="13107"/>
              </a:lnTo>
              <a:lnTo>
                <a:pt x="686" y="13107"/>
              </a:lnTo>
              <a:lnTo>
                <a:pt x="7198" y="13107"/>
              </a:lnTo>
              <a:lnTo>
                <a:pt x="8569" y="13731"/>
              </a:lnTo>
              <a:lnTo>
                <a:pt x="10077" y="16384"/>
              </a:lnTo>
              <a:lnTo>
                <a:pt x="11860" y="16306"/>
              </a:lnTo>
              <a:lnTo>
                <a:pt x="14190" y="15136"/>
              </a:lnTo>
              <a:lnTo>
                <a:pt x="16315" y="14434"/>
              </a:lnTo>
              <a:lnTo>
                <a:pt x="16384" y="13887"/>
              </a:lnTo>
              <a:lnTo>
                <a:pt x="15424" y="13419"/>
              </a:lnTo>
              <a:lnTo>
                <a:pt x="15082" y="12483"/>
              </a:lnTo>
              <a:lnTo>
                <a:pt x="15150" y="9440"/>
              </a:lnTo>
              <a:lnTo>
                <a:pt x="13093" y="7958"/>
              </a:lnTo>
              <a:lnTo>
                <a:pt x="8295" y="8114"/>
              </a:lnTo>
              <a:lnTo>
                <a:pt x="7061" y="6320"/>
              </a:lnTo>
              <a:lnTo>
                <a:pt x="7061" y="4291"/>
              </a:lnTo>
              <a:lnTo>
                <a:pt x="8569" y="3901"/>
              </a:lnTo>
              <a:lnTo>
                <a:pt x="8500" y="3901"/>
              </a:lnTo>
              <a:lnTo>
                <a:pt x="8432" y="3901"/>
              </a:lnTo>
              <a:lnTo>
                <a:pt x="7472" y="2419"/>
              </a:lnTo>
              <a:lnTo>
                <a:pt x="7061" y="2497"/>
              </a:lnTo>
              <a:lnTo>
                <a:pt x="6512" y="1560"/>
              </a:lnTo>
              <a:lnTo>
                <a:pt x="6375" y="1170"/>
              </a:lnTo>
              <a:lnTo>
                <a:pt x="5279" y="78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85725</xdr:rowOff>
    </xdr:from>
    <xdr:to>
      <xdr:col>5</xdr:col>
      <xdr:colOff>495300</xdr:colOff>
      <xdr:row>6</xdr:row>
      <xdr:rowOff>171450</xdr:rowOff>
    </xdr:to>
    <xdr:sp>
      <xdr:nvSpPr>
        <xdr:cNvPr id="10" name="Объект 10"/>
        <xdr:cNvSpPr>
          <a:spLocks/>
        </xdr:cNvSpPr>
      </xdr:nvSpPr>
      <xdr:spPr>
        <a:xfrm>
          <a:off x="3219450" y="609600"/>
          <a:ext cx="990600" cy="676275"/>
        </a:xfrm>
        <a:custGeom>
          <a:pathLst>
            <a:path h="16384" w="16384">
              <a:moveTo>
                <a:pt x="16384" y="0"/>
              </a:moveTo>
              <a:lnTo>
                <a:pt x="16322" y="0"/>
              </a:lnTo>
              <a:lnTo>
                <a:pt x="16137" y="172"/>
              </a:lnTo>
              <a:lnTo>
                <a:pt x="16384" y="0"/>
              </a:lnTo>
              <a:lnTo>
                <a:pt x="16013" y="172"/>
              </a:lnTo>
              <a:lnTo>
                <a:pt x="15828" y="172"/>
              </a:lnTo>
              <a:lnTo>
                <a:pt x="15642" y="345"/>
              </a:lnTo>
              <a:lnTo>
                <a:pt x="11685" y="431"/>
              </a:lnTo>
              <a:lnTo>
                <a:pt x="10881" y="2070"/>
              </a:lnTo>
              <a:lnTo>
                <a:pt x="7914" y="2070"/>
              </a:lnTo>
              <a:lnTo>
                <a:pt x="4204" y="1897"/>
              </a:lnTo>
              <a:lnTo>
                <a:pt x="989" y="4225"/>
              </a:lnTo>
              <a:lnTo>
                <a:pt x="1113" y="6122"/>
              </a:lnTo>
              <a:lnTo>
                <a:pt x="1360" y="8020"/>
              </a:lnTo>
              <a:lnTo>
                <a:pt x="0" y="7847"/>
              </a:lnTo>
              <a:lnTo>
                <a:pt x="124" y="9658"/>
              </a:lnTo>
              <a:lnTo>
                <a:pt x="2226" y="11641"/>
              </a:lnTo>
              <a:lnTo>
                <a:pt x="1978" y="11900"/>
              </a:lnTo>
              <a:lnTo>
                <a:pt x="1855" y="12245"/>
              </a:lnTo>
              <a:lnTo>
                <a:pt x="1917" y="12245"/>
              </a:lnTo>
              <a:lnTo>
                <a:pt x="8594" y="14142"/>
              </a:lnTo>
              <a:lnTo>
                <a:pt x="8903" y="15694"/>
              </a:lnTo>
              <a:lnTo>
                <a:pt x="9583" y="16384"/>
              </a:lnTo>
              <a:lnTo>
                <a:pt x="10016" y="15694"/>
              </a:lnTo>
              <a:lnTo>
                <a:pt x="12922" y="15522"/>
              </a:lnTo>
              <a:lnTo>
                <a:pt x="13911" y="14487"/>
              </a:lnTo>
              <a:lnTo>
                <a:pt x="14220" y="11124"/>
              </a:lnTo>
              <a:lnTo>
                <a:pt x="13355" y="9399"/>
              </a:lnTo>
              <a:lnTo>
                <a:pt x="14406" y="6036"/>
              </a:lnTo>
              <a:lnTo>
                <a:pt x="14406" y="4139"/>
              </a:lnTo>
              <a:lnTo>
                <a:pt x="15889" y="2587"/>
              </a:lnTo>
              <a:lnTo>
                <a:pt x="15704" y="1380"/>
              </a:lnTo>
              <a:lnTo>
                <a:pt x="16013" y="172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38100</xdr:rowOff>
    </xdr:from>
    <xdr:to>
      <xdr:col>5</xdr:col>
      <xdr:colOff>66675</xdr:colOff>
      <xdr:row>9</xdr:row>
      <xdr:rowOff>123825</xdr:rowOff>
    </xdr:to>
    <xdr:sp>
      <xdr:nvSpPr>
        <xdr:cNvPr id="11" name="Объект 11"/>
        <xdr:cNvSpPr>
          <a:spLocks/>
        </xdr:cNvSpPr>
      </xdr:nvSpPr>
      <xdr:spPr>
        <a:xfrm>
          <a:off x="2905125" y="762000"/>
          <a:ext cx="876300" cy="1047750"/>
        </a:xfrm>
        <a:custGeom>
          <a:pathLst>
            <a:path h="16384" w="16384">
              <a:moveTo>
                <a:pt x="4842" y="0"/>
              </a:moveTo>
              <a:lnTo>
                <a:pt x="464" y="151"/>
              </a:lnTo>
              <a:lnTo>
                <a:pt x="663" y="1737"/>
              </a:lnTo>
              <a:lnTo>
                <a:pt x="597" y="4983"/>
              </a:lnTo>
              <a:lnTo>
                <a:pt x="862" y="5285"/>
              </a:lnTo>
              <a:lnTo>
                <a:pt x="1061" y="7550"/>
              </a:lnTo>
              <a:lnTo>
                <a:pt x="1725" y="8230"/>
              </a:lnTo>
              <a:lnTo>
                <a:pt x="1791" y="10721"/>
              </a:lnTo>
              <a:lnTo>
                <a:pt x="0" y="12005"/>
              </a:lnTo>
              <a:lnTo>
                <a:pt x="66" y="15100"/>
              </a:lnTo>
              <a:lnTo>
                <a:pt x="1393" y="16384"/>
              </a:lnTo>
              <a:lnTo>
                <a:pt x="2123" y="15478"/>
              </a:lnTo>
              <a:lnTo>
                <a:pt x="3715" y="15402"/>
              </a:lnTo>
              <a:lnTo>
                <a:pt x="4312" y="16157"/>
              </a:lnTo>
              <a:lnTo>
                <a:pt x="4842" y="16006"/>
              </a:lnTo>
              <a:lnTo>
                <a:pt x="5638" y="15478"/>
              </a:lnTo>
              <a:lnTo>
                <a:pt x="6169" y="15478"/>
              </a:lnTo>
              <a:lnTo>
                <a:pt x="8358" y="15402"/>
              </a:lnTo>
              <a:lnTo>
                <a:pt x="10348" y="13439"/>
              </a:lnTo>
              <a:lnTo>
                <a:pt x="14394" y="11325"/>
              </a:lnTo>
              <a:lnTo>
                <a:pt x="14328" y="9589"/>
              </a:lnTo>
              <a:lnTo>
                <a:pt x="15057" y="9136"/>
              </a:lnTo>
              <a:lnTo>
                <a:pt x="15124" y="9136"/>
              </a:lnTo>
              <a:lnTo>
                <a:pt x="15256" y="9136"/>
              </a:lnTo>
              <a:lnTo>
                <a:pt x="16384" y="9136"/>
              </a:lnTo>
              <a:lnTo>
                <a:pt x="16318" y="8683"/>
              </a:lnTo>
              <a:lnTo>
                <a:pt x="15522" y="8607"/>
              </a:lnTo>
              <a:lnTo>
                <a:pt x="15389" y="8230"/>
              </a:lnTo>
              <a:lnTo>
                <a:pt x="15124" y="7097"/>
              </a:lnTo>
              <a:lnTo>
                <a:pt x="7960" y="5285"/>
              </a:lnTo>
              <a:lnTo>
                <a:pt x="8225" y="4757"/>
              </a:lnTo>
              <a:lnTo>
                <a:pt x="6169" y="3247"/>
              </a:lnTo>
              <a:lnTo>
                <a:pt x="6235" y="831"/>
              </a:lnTo>
              <a:lnTo>
                <a:pt x="4842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133350</xdr:rowOff>
    </xdr:from>
    <xdr:to>
      <xdr:col>3</xdr:col>
      <xdr:colOff>276225</xdr:colOff>
      <xdr:row>7</xdr:row>
      <xdr:rowOff>0</xdr:rowOff>
    </xdr:to>
    <xdr:sp>
      <xdr:nvSpPr>
        <xdr:cNvPr id="12" name="Объект 12"/>
        <xdr:cNvSpPr>
          <a:spLocks/>
        </xdr:cNvSpPr>
      </xdr:nvSpPr>
      <xdr:spPr>
        <a:xfrm>
          <a:off x="1552575" y="657225"/>
          <a:ext cx="952500" cy="647700"/>
        </a:xfrm>
        <a:custGeom>
          <a:pathLst>
            <a:path h="16384" w="16384">
              <a:moveTo>
                <a:pt x="16384" y="4121"/>
              </a:moveTo>
              <a:lnTo>
                <a:pt x="16320" y="4022"/>
              </a:lnTo>
              <a:lnTo>
                <a:pt x="14089" y="4022"/>
              </a:lnTo>
              <a:lnTo>
                <a:pt x="13324" y="2453"/>
              </a:lnTo>
              <a:lnTo>
                <a:pt x="11985" y="2551"/>
              </a:lnTo>
              <a:lnTo>
                <a:pt x="10264" y="981"/>
              </a:lnTo>
              <a:lnTo>
                <a:pt x="9116" y="883"/>
              </a:lnTo>
              <a:lnTo>
                <a:pt x="5610" y="0"/>
              </a:lnTo>
              <a:lnTo>
                <a:pt x="4781" y="589"/>
              </a:lnTo>
              <a:lnTo>
                <a:pt x="4144" y="3041"/>
              </a:lnTo>
              <a:lnTo>
                <a:pt x="4144" y="4121"/>
              </a:lnTo>
              <a:lnTo>
                <a:pt x="5929" y="4611"/>
              </a:lnTo>
              <a:lnTo>
                <a:pt x="6503" y="5788"/>
              </a:lnTo>
              <a:lnTo>
                <a:pt x="6439" y="6769"/>
              </a:lnTo>
              <a:lnTo>
                <a:pt x="4463" y="12067"/>
              </a:lnTo>
              <a:lnTo>
                <a:pt x="2996" y="12263"/>
              </a:lnTo>
              <a:lnTo>
                <a:pt x="2359" y="11773"/>
              </a:lnTo>
              <a:lnTo>
                <a:pt x="1275" y="11871"/>
              </a:lnTo>
              <a:lnTo>
                <a:pt x="319" y="12852"/>
              </a:lnTo>
              <a:lnTo>
                <a:pt x="0" y="13343"/>
              </a:lnTo>
              <a:lnTo>
                <a:pt x="0" y="15992"/>
              </a:lnTo>
              <a:lnTo>
                <a:pt x="829" y="16384"/>
              </a:lnTo>
              <a:lnTo>
                <a:pt x="2359" y="15207"/>
              </a:lnTo>
              <a:lnTo>
                <a:pt x="5483" y="15207"/>
              </a:lnTo>
              <a:lnTo>
                <a:pt x="5483" y="15599"/>
              </a:lnTo>
              <a:lnTo>
                <a:pt x="6821" y="15501"/>
              </a:lnTo>
              <a:lnTo>
                <a:pt x="9499" y="13048"/>
              </a:lnTo>
              <a:lnTo>
                <a:pt x="10519" y="12656"/>
              </a:lnTo>
              <a:lnTo>
                <a:pt x="11985" y="12656"/>
              </a:lnTo>
              <a:lnTo>
                <a:pt x="11985" y="9418"/>
              </a:lnTo>
              <a:lnTo>
                <a:pt x="15746" y="4121"/>
              </a:lnTo>
              <a:lnTo>
                <a:pt x="15683" y="3434"/>
              </a:lnTo>
              <a:lnTo>
                <a:pt x="13898" y="363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85725</xdr:rowOff>
    </xdr:from>
    <xdr:to>
      <xdr:col>2</xdr:col>
      <xdr:colOff>161925</xdr:colOff>
      <xdr:row>9</xdr:row>
      <xdr:rowOff>104775</xdr:rowOff>
    </xdr:to>
    <xdr:sp>
      <xdr:nvSpPr>
        <xdr:cNvPr id="13" name="Объект 13"/>
        <xdr:cNvSpPr>
          <a:spLocks/>
        </xdr:cNvSpPr>
      </xdr:nvSpPr>
      <xdr:spPr>
        <a:xfrm>
          <a:off x="752475" y="1009650"/>
          <a:ext cx="895350" cy="781050"/>
        </a:xfrm>
        <a:custGeom>
          <a:pathLst>
            <a:path h="16384" w="16384">
              <a:moveTo>
                <a:pt x="9685" y="0"/>
              </a:moveTo>
              <a:lnTo>
                <a:pt x="8152" y="1898"/>
              </a:lnTo>
              <a:lnTo>
                <a:pt x="8152" y="1798"/>
              </a:lnTo>
              <a:lnTo>
                <a:pt x="5730" y="1898"/>
              </a:lnTo>
              <a:lnTo>
                <a:pt x="0" y="8592"/>
              </a:lnTo>
              <a:lnTo>
                <a:pt x="161" y="13587"/>
              </a:lnTo>
              <a:lnTo>
                <a:pt x="1291" y="15385"/>
              </a:lnTo>
              <a:lnTo>
                <a:pt x="1695" y="16384"/>
              </a:lnTo>
              <a:lnTo>
                <a:pt x="3471" y="16184"/>
              </a:lnTo>
              <a:lnTo>
                <a:pt x="4681" y="13587"/>
              </a:lnTo>
              <a:lnTo>
                <a:pt x="8555" y="13787"/>
              </a:lnTo>
              <a:lnTo>
                <a:pt x="9524" y="12388"/>
              </a:lnTo>
              <a:lnTo>
                <a:pt x="9604" y="10090"/>
              </a:lnTo>
              <a:lnTo>
                <a:pt x="11622" y="10490"/>
              </a:lnTo>
              <a:lnTo>
                <a:pt x="13882" y="8192"/>
              </a:lnTo>
              <a:lnTo>
                <a:pt x="15819" y="7493"/>
              </a:lnTo>
              <a:lnTo>
                <a:pt x="16384" y="6194"/>
              </a:lnTo>
              <a:lnTo>
                <a:pt x="15658" y="6494"/>
              </a:lnTo>
              <a:lnTo>
                <a:pt x="14608" y="6194"/>
              </a:lnTo>
              <a:lnTo>
                <a:pt x="14528" y="3696"/>
              </a:lnTo>
              <a:lnTo>
                <a:pt x="12752" y="3297"/>
              </a:lnTo>
              <a:lnTo>
                <a:pt x="12187" y="3197"/>
              </a:lnTo>
              <a:lnTo>
                <a:pt x="11138" y="1099"/>
              </a:lnTo>
              <a:lnTo>
                <a:pt x="9685" y="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152400</xdr:rowOff>
    </xdr:from>
    <xdr:to>
      <xdr:col>1</xdr:col>
      <xdr:colOff>561975</xdr:colOff>
      <xdr:row>11</xdr:row>
      <xdr:rowOff>133350</xdr:rowOff>
    </xdr:to>
    <xdr:sp>
      <xdr:nvSpPr>
        <xdr:cNvPr id="14" name="Объект 14"/>
        <xdr:cNvSpPr>
          <a:spLocks/>
        </xdr:cNvSpPr>
      </xdr:nvSpPr>
      <xdr:spPr>
        <a:xfrm>
          <a:off x="495300" y="1647825"/>
          <a:ext cx="809625" cy="552450"/>
        </a:xfrm>
        <a:custGeom>
          <a:pathLst>
            <a:path h="16384" w="16384">
              <a:moveTo>
                <a:pt x="16384" y="15529"/>
              </a:moveTo>
              <a:lnTo>
                <a:pt x="16283" y="15529"/>
              </a:lnTo>
              <a:lnTo>
                <a:pt x="9247" y="4417"/>
              </a:lnTo>
              <a:lnTo>
                <a:pt x="7137" y="4844"/>
              </a:lnTo>
              <a:lnTo>
                <a:pt x="4825" y="0"/>
              </a:lnTo>
              <a:lnTo>
                <a:pt x="3518" y="142"/>
              </a:lnTo>
              <a:lnTo>
                <a:pt x="0" y="6696"/>
              </a:lnTo>
              <a:lnTo>
                <a:pt x="1709" y="10258"/>
              </a:lnTo>
              <a:lnTo>
                <a:pt x="2412" y="10685"/>
              </a:lnTo>
              <a:lnTo>
                <a:pt x="2513" y="10685"/>
              </a:lnTo>
              <a:lnTo>
                <a:pt x="3820" y="14104"/>
              </a:lnTo>
              <a:lnTo>
                <a:pt x="6131" y="12110"/>
              </a:lnTo>
              <a:lnTo>
                <a:pt x="7338" y="12680"/>
              </a:lnTo>
              <a:lnTo>
                <a:pt x="8343" y="14532"/>
              </a:lnTo>
              <a:lnTo>
                <a:pt x="15479" y="16384"/>
              </a:lnTo>
              <a:lnTo>
                <a:pt x="15580" y="15244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0</xdr:rowOff>
    </xdr:from>
    <xdr:to>
      <xdr:col>2</xdr:col>
      <xdr:colOff>190500</xdr:colOff>
      <xdr:row>12</xdr:row>
      <xdr:rowOff>28575</xdr:rowOff>
    </xdr:to>
    <xdr:sp>
      <xdr:nvSpPr>
        <xdr:cNvPr id="15" name="Объект 15"/>
        <xdr:cNvSpPr>
          <a:spLocks/>
        </xdr:cNvSpPr>
      </xdr:nvSpPr>
      <xdr:spPr>
        <a:xfrm>
          <a:off x="952500" y="1495425"/>
          <a:ext cx="723900" cy="790575"/>
        </a:xfrm>
        <a:custGeom>
          <a:pathLst>
            <a:path h="16384" w="16384">
              <a:moveTo>
                <a:pt x="10173" y="575"/>
              </a:moveTo>
              <a:lnTo>
                <a:pt x="8246" y="0"/>
              </a:lnTo>
              <a:lnTo>
                <a:pt x="8138" y="2300"/>
              </a:lnTo>
              <a:lnTo>
                <a:pt x="6853" y="3833"/>
              </a:lnTo>
              <a:lnTo>
                <a:pt x="1285" y="3737"/>
              </a:lnTo>
              <a:lnTo>
                <a:pt x="0" y="6036"/>
              </a:lnTo>
              <a:lnTo>
                <a:pt x="6853" y="12743"/>
              </a:lnTo>
              <a:lnTo>
                <a:pt x="6425" y="14372"/>
              </a:lnTo>
              <a:lnTo>
                <a:pt x="9102" y="16384"/>
              </a:lnTo>
              <a:lnTo>
                <a:pt x="9423" y="13510"/>
              </a:lnTo>
              <a:lnTo>
                <a:pt x="13493" y="10539"/>
              </a:lnTo>
              <a:lnTo>
                <a:pt x="15420" y="10252"/>
              </a:lnTo>
              <a:lnTo>
                <a:pt x="16384" y="9294"/>
              </a:lnTo>
              <a:lnTo>
                <a:pt x="10601" y="4982"/>
              </a:lnTo>
              <a:lnTo>
                <a:pt x="10173" y="575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66675</xdr:rowOff>
    </xdr:from>
    <xdr:to>
      <xdr:col>2</xdr:col>
      <xdr:colOff>647700</xdr:colOff>
      <xdr:row>11</xdr:row>
      <xdr:rowOff>171450</xdr:rowOff>
    </xdr:to>
    <xdr:sp>
      <xdr:nvSpPr>
        <xdr:cNvPr id="16" name="Объект 16"/>
        <xdr:cNvSpPr>
          <a:spLocks/>
        </xdr:cNvSpPr>
      </xdr:nvSpPr>
      <xdr:spPr>
        <a:xfrm>
          <a:off x="1390650" y="1943100"/>
          <a:ext cx="742950" cy="295275"/>
        </a:xfrm>
        <a:custGeom>
          <a:pathLst>
            <a:path h="16384" w="16384">
              <a:moveTo>
                <a:pt x="16213" y="1489"/>
              </a:moveTo>
              <a:lnTo>
                <a:pt x="16128" y="1489"/>
              </a:lnTo>
              <a:lnTo>
                <a:pt x="11520" y="1489"/>
              </a:lnTo>
              <a:lnTo>
                <a:pt x="10837" y="3972"/>
              </a:lnTo>
              <a:lnTo>
                <a:pt x="9813" y="1489"/>
              </a:lnTo>
              <a:lnTo>
                <a:pt x="8875" y="2482"/>
              </a:lnTo>
              <a:lnTo>
                <a:pt x="6059" y="0"/>
              </a:lnTo>
              <a:lnTo>
                <a:pt x="4693" y="2979"/>
              </a:lnTo>
              <a:lnTo>
                <a:pt x="3413" y="3724"/>
              </a:lnTo>
              <a:lnTo>
                <a:pt x="256" y="10923"/>
              </a:lnTo>
              <a:lnTo>
                <a:pt x="0" y="16384"/>
              </a:lnTo>
              <a:lnTo>
                <a:pt x="1707" y="12909"/>
              </a:lnTo>
              <a:lnTo>
                <a:pt x="7680" y="13653"/>
              </a:lnTo>
              <a:lnTo>
                <a:pt x="9131" y="9433"/>
              </a:lnTo>
              <a:lnTo>
                <a:pt x="10667" y="9681"/>
              </a:lnTo>
              <a:lnTo>
                <a:pt x="11179" y="4468"/>
              </a:lnTo>
              <a:lnTo>
                <a:pt x="16384" y="4717"/>
              </a:lnTo>
              <a:lnTo>
                <a:pt x="15445" y="148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7</xdr:row>
      <xdr:rowOff>180975</xdr:rowOff>
    </xdr:from>
    <xdr:to>
      <xdr:col>4</xdr:col>
      <xdr:colOff>57150</xdr:colOff>
      <xdr:row>12</xdr:row>
      <xdr:rowOff>38100</xdr:rowOff>
    </xdr:to>
    <xdr:sp>
      <xdr:nvSpPr>
        <xdr:cNvPr id="17" name="Объект 17"/>
        <xdr:cNvSpPr>
          <a:spLocks/>
        </xdr:cNvSpPr>
      </xdr:nvSpPr>
      <xdr:spPr>
        <a:xfrm>
          <a:off x="2105025" y="1485900"/>
          <a:ext cx="923925" cy="809625"/>
        </a:xfrm>
        <a:custGeom>
          <a:pathLst>
            <a:path h="16384" w="16384">
              <a:moveTo>
                <a:pt x="11118" y="284"/>
              </a:moveTo>
              <a:lnTo>
                <a:pt x="4012" y="284"/>
              </a:lnTo>
              <a:lnTo>
                <a:pt x="3845" y="1042"/>
              </a:lnTo>
              <a:lnTo>
                <a:pt x="3511" y="1326"/>
              </a:lnTo>
              <a:lnTo>
                <a:pt x="3594" y="2746"/>
              </a:lnTo>
              <a:lnTo>
                <a:pt x="4347" y="3694"/>
              </a:lnTo>
              <a:lnTo>
                <a:pt x="4347" y="5398"/>
              </a:lnTo>
              <a:lnTo>
                <a:pt x="3009" y="6440"/>
              </a:lnTo>
              <a:lnTo>
                <a:pt x="1505" y="6440"/>
              </a:lnTo>
              <a:lnTo>
                <a:pt x="251" y="8429"/>
              </a:lnTo>
              <a:lnTo>
                <a:pt x="84" y="8618"/>
              </a:lnTo>
              <a:lnTo>
                <a:pt x="0" y="10891"/>
              </a:lnTo>
              <a:lnTo>
                <a:pt x="1337" y="12312"/>
              </a:lnTo>
              <a:lnTo>
                <a:pt x="9529" y="16384"/>
              </a:lnTo>
              <a:lnTo>
                <a:pt x="10115" y="15248"/>
              </a:lnTo>
              <a:lnTo>
                <a:pt x="13793" y="15816"/>
              </a:lnTo>
              <a:lnTo>
                <a:pt x="14127" y="15058"/>
              </a:lnTo>
              <a:lnTo>
                <a:pt x="14211" y="13827"/>
              </a:lnTo>
              <a:lnTo>
                <a:pt x="16384" y="13164"/>
              </a:lnTo>
              <a:lnTo>
                <a:pt x="13960" y="7861"/>
              </a:lnTo>
              <a:lnTo>
                <a:pt x="14796" y="6440"/>
              </a:lnTo>
              <a:lnTo>
                <a:pt x="13625" y="4735"/>
              </a:lnTo>
              <a:lnTo>
                <a:pt x="13625" y="3031"/>
              </a:lnTo>
              <a:lnTo>
                <a:pt x="10951" y="3315"/>
              </a:lnTo>
              <a:lnTo>
                <a:pt x="10616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66675</xdr:rowOff>
    </xdr:from>
    <xdr:to>
      <xdr:col>5</xdr:col>
      <xdr:colOff>600075</xdr:colOff>
      <xdr:row>12</xdr:row>
      <xdr:rowOff>104775</xdr:rowOff>
    </xdr:to>
    <xdr:sp>
      <xdr:nvSpPr>
        <xdr:cNvPr id="18" name="Объект 18"/>
        <xdr:cNvSpPr>
          <a:spLocks/>
        </xdr:cNvSpPr>
      </xdr:nvSpPr>
      <xdr:spPr>
        <a:xfrm>
          <a:off x="2828925" y="1752600"/>
          <a:ext cx="1485900" cy="609600"/>
        </a:xfrm>
        <a:custGeom>
          <a:pathLst>
            <a:path h="16384" w="16384">
              <a:moveTo>
                <a:pt x="16384" y="4279"/>
              </a:moveTo>
              <a:lnTo>
                <a:pt x="12619" y="0"/>
              </a:lnTo>
              <a:lnTo>
                <a:pt x="12568" y="856"/>
              </a:lnTo>
              <a:lnTo>
                <a:pt x="12720" y="1956"/>
              </a:lnTo>
              <a:lnTo>
                <a:pt x="11499" y="3913"/>
              </a:lnTo>
              <a:lnTo>
                <a:pt x="11245" y="3546"/>
              </a:lnTo>
              <a:lnTo>
                <a:pt x="9362" y="3546"/>
              </a:lnTo>
              <a:lnTo>
                <a:pt x="9057" y="3668"/>
              </a:lnTo>
              <a:lnTo>
                <a:pt x="8192" y="5380"/>
              </a:lnTo>
              <a:lnTo>
                <a:pt x="3969" y="5380"/>
              </a:lnTo>
              <a:lnTo>
                <a:pt x="2951" y="8681"/>
              </a:lnTo>
              <a:lnTo>
                <a:pt x="1323" y="8559"/>
              </a:lnTo>
              <a:lnTo>
                <a:pt x="1323" y="8681"/>
              </a:lnTo>
              <a:lnTo>
                <a:pt x="51" y="9415"/>
              </a:lnTo>
              <a:lnTo>
                <a:pt x="0" y="11738"/>
              </a:lnTo>
              <a:lnTo>
                <a:pt x="5597" y="11249"/>
              </a:lnTo>
              <a:lnTo>
                <a:pt x="8192" y="14305"/>
              </a:lnTo>
              <a:lnTo>
                <a:pt x="8192" y="14428"/>
              </a:lnTo>
              <a:lnTo>
                <a:pt x="8243" y="16384"/>
              </a:lnTo>
              <a:lnTo>
                <a:pt x="10991" y="16262"/>
              </a:lnTo>
              <a:lnTo>
                <a:pt x="12110" y="13939"/>
              </a:lnTo>
              <a:lnTo>
                <a:pt x="12822" y="13572"/>
              </a:lnTo>
              <a:lnTo>
                <a:pt x="14247" y="10515"/>
              </a:lnTo>
              <a:lnTo>
                <a:pt x="14298" y="8070"/>
              </a:lnTo>
              <a:lnTo>
                <a:pt x="15366" y="7581"/>
              </a:lnTo>
              <a:lnTo>
                <a:pt x="15315" y="6358"/>
              </a:lnTo>
              <a:lnTo>
                <a:pt x="14959" y="5135"/>
              </a:lnTo>
              <a:lnTo>
                <a:pt x="16028" y="427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85725</xdr:rowOff>
    </xdr:from>
    <xdr:to>
      <xdr:col>5</xdr:col>
      <xdr:colOff>342900</xdr:colOff>
      <xdr:row>15</xdr:row>
      <xdr:rowOff>28575</xdr:rowOff>
    </xdr:to>
    <xdr:sp>
      <xdr:nvSpPr>
        <xdr:cNvPr id="19" name="Объект 19"/>
        <xdr:cNvSpPr>
          <a:spLocks/>
        </xdr:cNvSpPr>
      </xdr:nvSpPr>
      <xdr:spPr>
        <a:xfrm>
          <a:off x="3038475" y="2152650"/>
          <a:ext cx="1019175" cy="723900"/>
        </a:xfrm>
        <a:custGeom>
          <a:pathLst>
            <a:path h="16384" w="16384">
              <a:moveTo>
                <a:pt x="16384" y="2114"/>
              </a:moveTo>
              <a:lnTo>
                <a:pt x="16308" y="2114"/>
              </a:lnTo>
              <a:lnTo>
                <a:pt x="15241" y="2431"/>
              </a:lnTo>
              <a:lnTo>
                <a:pt x="13412" y="4651"/>
              </a:lnTo>
              <a:lnTo>
                <a:pt x="9145" y="4757"/>
              </a:lnTo>
              <a:lnTo>
                <a:pt x="8916" y="2643"/>
              </a:lnTo>
              <a:lnTo>
                <a:pt x="5106" y="0"/>
              </a:lnTo>
              <a:lnTo>
                <a:pt x="0" y="423"/>
              </a:lnTo>
              <a:lnTo>
                <a:pt x="1067" y="4862"/>
              </a:lnTo>
              <a:lnTo>
                <a:pt x="3658" y="6554"/>
              </a:lnTo>
              <a:lnTo>
                <a:pt x="3429" y="8245"/>
              </a:lnTo>
              <a:lnTo>
                <a:pt x="5868" y="11416"/>
              </a:lnTo>
              <a:lnTo>
                <a:pt x="5715" y="12473"/>
              </a:lnTo>
              <a:lnTo>
                <a:pt x="4344" y="13001"/>
              </a:lnTo>
              <a:lnTo>
                <a:pt x="4344" y="13107"/>
              </a:lnTo>
              <a:lnTo>
                <a:pt x="5715" y="16278"/>
              </a:lnTo>
              <a:lnTo>
                <a:pt x="6554" y="15538"/>
              </a:lnTo>
              <a:lnTo>
                <a:pt x="9526" y="16384"/>
              </a:lnTo>
              <a:lnTo>
                <a:pt x="10211" y="15116"/>
              </a:lnTo>
              <a:lnTo>
                <a:pt x="11888" y="14270"/>
              </a:lnTo>
              <a:lnTo>
                <a:pt x="14479" y="14587"/>
              </a:lnTo>
              <a:lnTo>
                <a:pt x="15165" y="13424"/>
              </a:lnTo>
              <a:lnTo>
                <a:pt x="15393" y="10676"/>
              </a:lnTo>
              <a:lnTo>
                <a:pt x="16308" y="9619"/>
              </a:lnTo>
              <a:lnTo>
                <a:pt x="15546" y="5919"/>
              </a:lnTo>
              <a:lnTo>
                <a:pt x="15851" y="1903"/>
              </a:lnTo>
              <a:lnTo>
                <a:pt x="15546" y="2431"/>
              </a:lnTo>
              <a:lnTo>
                <a:pt x="15698" y="2431"/>
              </a:lnTo>
              <a:lnTo>
                <a:pt x="15622" y="2325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13</xdr:row>
      <xdr:rowOff>0</xdr:rowOff>
    </xdr:from>
    <xdr:to>
      <xdr:col>6</xdr:col>
      <xdr:colOff>219075</xdr:colOff>
      <xdr:row>16</xdr:row>
      <xdr:rowOff>85725</xdr:rowOff>
    </xdr:to>
    <xdr:sp>
      <xdr:nvSpPr>
        <xdr:cNvPr id="20" name="Объект 20"/>
        <xdr:cNvSpPr>
          <a:spLocks/>
        </xdr:cNvSpPr>
      </xdr:nvSpPr>
      <xdr:spPr>
        <a:xfrm>
          <a:off x="3533775" y="2447925"/>
          <a:ext cx="1143000" cy="685800"/>
        </a:xfrm>
        <a:custGeom>
          <a:pathLst>
            <a:path h="16384" w="16384">
              <a:moveTo>
                <a:pt x="12618" y="443"/>
              </a:moveTo>
              <a:lnTo>
                <a:pt x="7031" y="0"/>
              </a:lnTo>
              <a:lnTo>
                <a:pt x="7470" y="3100"/>
              </a:lnTo>
              <a:lnTo>
                <a:pt x="6654" y="4317"/>
              </a:lnTo>
              <a:lnTo>
                <a:pt x="6466" y="6974"/>
              </a:lnTo>
              <a:lnTo>
                <a:pt x="5650" y="8635"/>
              </a:lnTo>
              <a:lnTo>
                <a:pt x="3578" y="8081"/>
              </a:lnTo>
              <a:lnTo>
                <a:pt x="2323" y="8856"/>
              </a:lnTo>
              <a:lnTo>
                <a:pt x="1569" y="10295"/>
              </a:lnTo>
              <a:lnTo>
                <a:pt x="2699" y="10295"/>
              </a:lnTo>
              <a:lnTo>
                <a:pt x="3076" y="11292"/>
              </a:lnTo>
              <a:lnTo>
                <a:pt x="2385" y="11734"/>
              </a:lnTo>
              <a:lnTo>
                <a:pt x="942" y="11070"/>
              </a:lnTo>
              <a:lnTo>
                <a:pt x="0" y="11292"/>
              </a:lnTo>
              <a:lnTo>
                <a:pt x="691" y="12067"/>
              </a:lnTo>
              <a:lnTo>
                <a:pt x="251" y="13395"/>
              </a:lnTo>
              <a:lnTo>
                <a:pt x="2762" y="15720"/>
              </a:lnTo>
              <a:lnTo>
                <a:pt x="7093" y="15277"/>
              </a:lnTo>
              <a:lnTo>
                <a:pt x="8286" y="16163"/>
              </a:lnTo>
              <a:lnTo>
                <a:pt x="9353" y="14723"/>
              </a:lnTo>
              <a:lnTo>
                <a:pt x="12680" y="15388"/>
              </a:lnTo>
              <a:lnTo>
                <a:pt x="13434" y="16384"/>
              </a:lnTo>
              <a:lnTo>
                <a:pt x="14438" y="16384"/>
              </a:lnTo>
              <a:lnTo>
                <a:pt x="14877" y="15056"/>
              </a:lnTo>
              <a:lnTo>
                <a:pt x="16384" y="13174"/>
              </a:lnTo>
              <a:lnTo>
                <a:pt x="14250" y="11402"/>
              </a:lnTo>
              <a:lnTo>
                <a:pt x="13999" y="9078"/>
              </a:lnTo>
              <a:lnTo>
                <a:pt x="14312" y="8967"/>
              </a:lnTo>
              <a:lnTo>
                <a:pt x="14689" y="8081"/>
              </a:lnTo>
              <a:lnTo>
                <a:pt x="12115" y="1771"/>
              </a:lnTo>
              <a:lnTo>
                <a:pt x="12241" y="443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38100</xdr:rowOff>
    </xdr:from>
    <xdr:to>
      <xdr:col>7</xdr:col>
      <xdr:colOff>152400</xdr:colOff>
      <xdr:row>20</xdr:row>
      <xdr:rowOff>66675</xdr:rowOff>
    </xdr:to>
    <xdr:sp>
      <xdr:nvSpPr>
        <xdr:cNvPr id="21" name="Объект 21"/>
        <xdr:cNvSpPr>
          <a:spLocks/>
        </xdr:cNvSpPr>
      </xdr:nvSpPr>
      <xdr:spPr>
        <a:xfrm>
          <a:off x="3829050" y="3086100"/>
          <a:ext cx="1524000" cy="819150"/>
        </a:xfrm>
        <a:custGeom>
          <a:pathLst>
            <a:path h="16384" w="16384">
              <a:moveTo>
                <a:pt x="5512" y="195"/>
              </a:moveTo>
              <a:lnTo>
                <a:pt x="5002" y="0"/>
              </a:lnTo>
              <a:lnTo>
                <a:pt x="4441" y="1170"/>
              </a:lnTo>
              <a:lnTo>
                <a:pt x="5002" y="2243"/>
              </a:lnTo>
              <a:lnTo>
                <a:pt x="4083" y="3413"/>
              </a:lnTo>
              <a:lnTo>
                <a:pt x="2756" y="3413"/>
              </a:lnTo>
              <a:lnTo>
                <a:pt x="51" y="6924"/>
              </a:lnTo>
              <a:lnTo>
                <a:pt x="0" y="7607"/>
              </a:lnTo>
              <a:lnTo>
                <a:pt x="1633" y="7997"/>
              </a:lnTo>
              <a:lnTo>
                <a:pt x="2909" y="9557"/>
              </a:lnTo>
              <a:lnTo>
                <a:pt x="4134" y="10142"/>
              </a:lnTo>
              <a:lnTo>
                <a:pt x="4389" y="12190"/>
              </a:lnTo>
              <a:lnTo>
                <a:pt x="4287" y="14238"/>
              </a:lnTo>
              <a:lnTo>
                <a:pt x="3573" y="15019"/>
              </a:lnTo>
              <a:lnTo>
                <a:pt x="4594" y="16189"/>
              </a:lnTo>
              <a:lnTo>
                <a:pt x="5819" y="16384"/>
              </a:lnTo>
              <a:lnTo>
                <a:pt x="6533" y="16091"/>
              </a:lnTo>
              <a:lnTo>
                <a:pt x="6890" y="16384"/>
              </a:lnTo>
              <a:lnTo>
                <a:pt x="7911" y="13848"/>
              </a:lnTo>
              <a:lnTo>
                <a:pt x="9902" y="12873"/>
              </a:lnTo>
              <a:lnTo>
                <a:pt x="11178" y="12678"/>
              </a:lnTo>
              <a:lnTo>
                <a:pt x="12250" y="10338"/>
              </a:lnTo>
              <a:lnTo>
                <a:pt x="12913" y="10338"/>
              </a:lnTo>
              <a:lnTo>
                <a:pt x="13679" y="10923"/>
              </a:lnTo>
              <a:lnTo>
                <a:pt x="15720" y="10923"/>
              </a:lnTo>
              <a:lnTo>
                <a:pt x="16384" y="7899"/>
              </a:lnTo>
              <a:lnTo>
                <a:pt x="16129" y="6827"/>
              </a:lnTo>
              <a:lnTo>
                <a:pt x="14444" y="6924"/>
              </a:lnTo>
              <a:lnTo>
                <a:pt x="12505" y="8192"/>
              </a:lnTo>
              <a:lnTo>
                <a:pt x="11382" y="8192"/>
              </a:lnTo>
              <a:lnTo>
                <a:pt x="10974" y="7802"/>
              </a:lnTo>
              <a:lnTo>
                <a:pt x="10259" y="4876"/>
              </a:lnTo>
              <a:lnTo>
                <a:pt x="9391" y="3706"/>
              </a:lnTo>
              <a:lnTo>
                <a:pt x="8728" y="3511"/>
              </a:lnTo>
              <a:lnTo>
                <a:pt x="7707" y="1853"/>
              </a:lnTo>
              <a:lnTo>
                <a:pt x="6227" y="1755"/>
              </a:lnTo>
              <a:lnTo>
                <a:pt x="5155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133350</xdr:rowOff>
    </xdr:from>
    <xdr:to>
      <xdr:col>2</xdr:col>
      <xdr:colOff>447675</xdr:colOff>
      <xdr:row>6</xdr:row>
      <xdr:rowOff>57150</xdr:rowOff>
    </xdr:to>
    <xdr:sp>
      <xdr:nvSpPr>
        <xdr:cNvPr id="22" name="Объект 22"/>
        <xdr:cNvSpPr>
          <a:spLocks/>
        </xdr:cNvSpPr>
      </xdr:nvSpPr>
      <xdr:spPr>
        <a:xfrm>
          <a:off x="1133475" y="657225"/>
          <a:ext cx="800100" cy="514350"/>
        </a:xfrm>
        <a:custGeom>
          <a:pathLst>
            <a:path h="55" w="69">
              <a:moveTo>
                <a:pt x="63" y="2"/>
              </a:moveTo>
              <a:lnTo>
                <a:pt x="59" y="4"/>
              </a:lnTo>
              <a:lnTo>
                <a:pt x="56" y="16"/>
              </a:lnTo>
              <a:lnTo>
                <a:pt x="57" y="19"/>
              </a:lnTo>
              <a:lnTo>
                <a:pt x="66" y="21"/>
              </a:lnTo>
              <a:lnTo>
                <a:pt x="68" y="26"/>
              </a:lnTo>
              <a:lnTo>
                <a:pt x="69" y="30"/>
              </a:lnTo>
              <a:lnTo>
                <a:pt x="59" y="49"/>
              </a:lnTo>
              <a:lnTo>
                <a:pt x="52" y="50"/>
              </a:lnTo>
              <a:lnTo>
                <a:pt x="51" y="50"/>
              </a:lnTo>
              <a:lnTo>
                <a:pt x="51" y="50"/>
              </a:lnTo>
              <a:lnTo>
                <a:pt x="50" y="50"/>
              </a:lnTo>
              <a:lnTo>
                <a:pt x="47" y="49"/>
              </a:lnTo>
              <a:lnTo>
                <a:pt x="40" y="49"/>
              </a:lnTo>
              <a:lnTo>
                <a:pt x="33" y="55"/>
              </a:lnTo>
              <a:lnTo>
                <a:pt x="22" y="54"/>
              </a:lnTo>
              <a:lnTo>
                <a:pt x="18" y="47"/>
              </a:lnTo>
              <a:lnTo>
                <a:pt x="9" y="41"/>
              </a:lnTo>
              <a:lnTo>
                <a:pt x="7" y="42"/>
              </a:lnTo>
              <a:lnTo>
                <a:pt x="4" y="41"/>
              </a:lnTo>
              <a:lnTo>
                <a:pt x="3" y="37"/>
              </a:lnTo>
              <a:lnTo>
                <a:pt x="6" y="37"/>
              </a:lnTo>
              <a:lnTo>
                <a:pt x="7" y="35"/>
              </a:lnTo>
              <a:lnTo>
                <a:pt x="7" y="32"/>
              </a:lnTo>
              <a:lnTo>
                <a:pt x="4" y="32"/>
              </a:lnTo>
              <a:lnTo>
                <a:pt x="0" y="17"/>
              </a:lnTo>
              <a:lnTo>
                <a:pt x="0" y="5"/>
              </a:lnTo>
              <a:lnTo>
                <a:pt x="12" y="10"/>
              </a:lnTo>
              <a:lnTo>
                <a:pt x="25" y="0"/>
              </a:lnTo>
              <a:lnTo>
                <a:pt x="25" y="0"/>
              </a:lnTo>
              <a:lnTo>
                <a:pt x="55" y="0"/>
              </a:lnTo>
              <a:lnTo>
                <a:pt x="60" y="2"/>
              </a:lnTo>
              <a:lnTo>
                <a:pt x="63" y="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9525</xdr:rowOff>
    </xdr:from>
    <xdr:to>
      <xdr:col>4</xdr:col>
      <xdr:colOff>19050</xdr:colOff>
      <xdr:row>8</xdr:row>
      <xdr:rowOff>123825</xdr:rowOff>
    </xdr:to>
    <xdr:sp>
      <xdr:nvSpPr>
        <xdr:cNvPr id="23" name="Объект 23"/>
        <xdr:cNvSpPr>
          <a:spLocks/>
        </xdr:cNvSpPr>
      </xdr:nvSpPr>
      <xdr:spPr>
        <a:xfrm>
          <a:off x="2171700" y="733425"/>
          <a:ext cx="819150" cy="885825"/>
        </a:xfrm>
        <a:custGeom>
          <a:pathLst>
            <a:path h="16384" w="16384">
              <a:moveTo>
                <a:pt x="14755" y="1291"/>
              </a:moveTo>
              <a:lnTo>
                <a:pt x="15388" y="9847"/>
              </a:lnTo>
              <a:lnTo>
                <a:pt x="15569" y="9927"/>
              </a:lnTo>
              <a:lnTo>
                <a:pt x="16293" y="10492"/>
              </a:lnTo>
              <a:lnTo>
                <a:pt x="16384" y="13317"/>
              </a:lnTo>
              <a:lnTo>
                <a:pt x="14212" y="14770"/>
              </a:lnTo>
              <a:lnTo>
                <a:pt x="14302" y="16142"/>
              </a:lnTo>
              <a:lnTo>
                <a:pt x="11134" y="16384"/>
              </a:lnTo>
              <a:lnTo>
                <a:pt x="10772" y="13721"/>
              </a:lnTo>
              <a:lnTo>
                <a:pt x="3168" y="13882"/>
              </a:lnTo>
              <a:lnTo>
                <a:pt x="1539" y="12349"/>
              </a:lnTo>
              <a:lnTo>
                <a:pt x="1629" y="10412"/>
              </a:lnTo>
              <a:lnTo>
                <a:pt x="0" y="9201"/>
              </a:lnTo>
              <a:lnTo>
                <a:pt x="362" y="7829"/>
              </a:lnTo>
              <a:lnTo>
                <a:pt x="362" y="5246"/>
              </a:lnTo>
              <a:lnTo>
                <a:pt x="4707" y="323"/>
              </a:lnTo>
              <a:lnTo>
                <a:pt x="5160" y="0"/>
              </a:lnTo>
              <a:lnTo>
                <a:pt x="5250" y="81"/>
              </a:lnTo>
              <a:lnTo>
                <a:pt x="9233" y="242"/>
              </a:lnTo>
              <a:lnTo>
                <a:pt x="11496" y="2179"/>
              </a:lnTo>
              <a:lnTo>
                <a:pt x="13397" y="404"/>
              </a:lnTo>
              <a:lnTo>
                <a:pt x="14755" y="129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6</xdr:col>
      <xdr:colOff>295275</xdr:colOff>
      <xdr:row>10</xdr:row>
      <xdr:rowOff>95250</xdr:rowOff>
    </xdr:to>
    <xdr:sp>
      <xdr:nvSpPr>
        <xdr:cNvPr id="24" name="Объект 24"/>
        <xdr:cNvSpPr>
          <a:spLocks/>
        </xdr:cNvSpPr>
      </xdr:nvSpPr>
      <xdr:spPr>
        <a:xfrm>
          <a:off x="3714750" y="1219200"/>
          <a:ext cx="1038225" cy="752475"/>
        </a:xfrm>
        <a:custGeom>
          <a:pathLst>
            <a:path h="16384" w="16384">
              <a:moveTo>
                <a:pt x="12633" y="4270"/>
              </a:moveTo>
              <a:lnTo>
                <a:pt x="11254" y="894"/>
              </a:lnTo>
              <a:lnTo>
                <a:pt x="10029" y="0"/>
              </a:lnTo>
              <a:lnTo>
                <a:pt x="4517" y="0"/>
              </a:lnTo>
              <a:lnTo>
                <a:pt x="3369" y="1688"/>
              </a:lnTo>
              <a:lnTo>
                <a:pt x="3216" y="1489"/>
              </a:lnTo>
              <a:lnTo>
                <a:pt x="842" y="1688"/>
              </a:lnTo>
              <a:lnTo>
                <a:pt x="0" y="2681"/>
              </a:lnTo>
              <a:lnTo>
                <a:pt x="2527" y="8639"/>
              </a:lnTo>
              <a:lnTo>
                <a:pt x="2527" y="8837"/>
              </a:lnTo>
              <a:lnTo>
                <a:pt x="2373" y="8837"/>
              </a:lnTo>
              <a:lnTo>
                <a:pt x="2144" y="11419"/>
              </a:lnTo>
              <a:lnTo>
                <a:pt x="3828" y="14199"/>
              </a:lnTo>
              <a:lnTo>
                <a:pt x="4134" y="13604"/>
              </a:lnTo>
              <a:lnTo>
                <a:pt x="3828" y="12015"/>
              </a:lnTo>
              <a:lnTo>
                <a:pt x="9264" y="15192"/>
              </a:lnTo>
              <a:lnTo>
                <a:pt x="9111" y="16384"/>
              </a:lnTo>
              <a:lnTo>
                <a:pt x="10642" y="16384"/>
              </a:lnTo>
              <a:lnTo>
                <a:pt x="10795" y="16384"/>
              </a:lnTo>
              <a:lnTo>
                <a:pt x="10872" y="16384"/>
              </a:lnTo>
              <a:lnTo>
                <a:pt x="11101" y="14199"/>
              </a:lnTo>
              <a:lnTo>
                <a:pt x="12709" y="12809"/>
              </a:lnTo>
              <a:lnTo>
                <a:pt x="14087" y="12511"/>
              </a:lnTo>
              <a:lnTo>
                <a:pt x="14164" y="12611"/>
              </a:lnTo>
              <a:lnTo>
                <a:pt x="14393" y="11816"/>
              </a:lnTo>
              <a:lnTo>
                <a:pt x="15159" y="12015"/>
              </a:lnTo>
              <a:lnTo>
                <a:pt x="15312" y="11916"/>
              </a:lnTo>
              <a:lnTo>
                <a:pt x="16384" y="8639"/>
              </a:lnTo>
              <a:lnTo>
                <a:pt x="15389" y="6454"/>
              </a:lnTo>
              <a:lnTo>
                <a:pt x="13781" y="4965"/>
              </a:lnTo>
              <a:lnTo>
                <a:pt x="13704" y="4270"/>
              </a:lnTo>
              <a:lnTo>
                <a:pt x="12633" y="427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161925</xdr:rowOff>
    </xdr:from>
    <xdr:to>
      <xdr:col>2</xdr:col>
      <xdr:colOff>371475</xdr:colOff>
      <xdr:row>10</xdr:row>
      <xdr:rowOff>95250</xdr:rowOff>
    </xdr:to>
    <xdr:sp>
      <xdr:nvSpPr>
        <xdr:cNvPr id="25" name="Объект 25"/>
        <xdr:cNvSpPr>
          <a:spLocks/>
        </xdr:cNvSpPr>
      </xdr:nvSpPr>
      <xdr:spPr>
        <a:xfrm>
          <a:off x="1333500" y="1276350"/>
          <a:ext cx="523875" cy="695325"/>
        </a:xfrm>
        <a:custGeom>
          <a:pathLst>
            <a:path h="16384" w="16384">
              <a:moveTo>
                <a:pt x="16094" y="0"/>
              </a:moveTo>
              <a:lnTo>
                <a:pt x="16384" y="10226"/>
              </a:lnTo>
              <a:lnTo>
                <a:pt x="14644" y="11986"/>
              </a:lnTo>
              <a:lnTo>
                <a:pt x="14644" y="12425"/>
              </a:lnTo>
              <a:lnTo>
                <a:pt x="14354" y="14515"/>
              </a:lnTo>
              <a:lnTo>
                <a:pt x="15949" y="15724"/>
              </a:lnTo>
              <a:lnTo>
                <a:pt x="15804" y="15724"/>
              </a:lnTo>
              <a:lnTo>
                <a:pt x="13774" y="16384"/>
              </a:lnTo>
              <a:lnTo>
                <a:pt x="8264" y="15174"/>
              </a:lnTo>
              <a:lnTo>
                <a:pt x="7395" y="14955"/>
              </a:lnTo>
              <a:lnTo>
                <a:pt x="290" y="10226"/>
              </a:lnTo>
              <a:lnTo>
                <a:pt x="0" y="5058"/>
              </a:lnTo>
              <a:lnTo>
                <a:pt x="435" y="5278"/>
              </a:lnTo>
              <a:lnTo>
                <a:pt x="5075" y="2639"/>
              </a:lnTo>
              <a:lnTo>
                <a:pt x="8989" y="1759"/>
              </a:lnTo>
              <a:lnTo>
                <a:pt x="9714" y="0"/>
              </a:lnTo>
              <a:lnTo>
                <a:pt x="16094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38100</xdr:rowOff>
    </xdr:from>
    <xdr:to>
      <xdr:col>3</xdr:col>
      <xdr:colOff>161925</xdr:colOff>
      <xdr:row>10</xdr:row>
      <xdr:rowOff>95250</xdr:rowOff>
    </xdr:to>
    <xdr:sp>
      <xdr:nvSpPr>
        <xdr:cNvPr id="26" name="Объект 26"/>
        <xdr:cNvSpPr>
          <a:spLocks/>
        </xdr:cNvSpPr>
      </xdr:nvSpPr>
      <xdr:spPr>
        <a:xfrm>
          <a:off x="1800225" y="1152525"/>
          <a:ext cx="590550" cy="819150"/>
        </a:xfrm>
        <a:custGeom>
          <a:pathLst>
            <a:path h="16384" w="16384">
              <a:moveTo>
                <a:pt x="11304" y="182"/>
              </a:moveTo>
              <a:lnTo>
                <a:pt x="10796" y="1274"/>
              </a:lnTo>
              <a:lnTo>
                <a:pt x="13209" y="2731"/>
              </a:lnTo>
              <a:lnTo>
                <a:pt x="13082" y="4915"/>
              </a:lnTo>
              <a:lnTo>
                <a:pt x="15749" y="7009"/>
              </a:lnTo>
              <a:lnTo>
                <a:pt x="15241" y="7555"/>
              </a:lnTo>
              <a:lnTo>
                <a:pt x="15241" y="7646"/>
              </a:lnTo>
              <a:lnTo>
                <a:pt x="15114" y="7737"/>
              </a:lnTo>
              <a:lnTo>
                <a:pt x="15368" y="9102"/>
              </a:lnTo>
              <a:lnTo>
                <a:pt x="16384" y="9921"/>
              </a:lnTo>
              <a:lnTo>
                <a:pt x="16384" y="11560"/>
              </a:lnTo>
              <a:lnTo>
                <a:pt x="14733" y="12561"/>
              </a:lnTo>
              <a:lnTo>
                <a:pt x="11939" y="12470"/>
              </a:lnTo>
              <a:lnTo>
                <a:pt x="9526" y="14928"/>
              </a:lnTo>
              <a:lnTo>
                <a:pt x="9399" y="15656"/>
              </a:lnTo>
              <a:lnTo>
                <a:pt x="2794" y="15656"/>
              </a:lnTo>
              <a:lnTo>
                <a:pt x="2286" y="16384"/>
              </a:lnTo>
              <a:lnTo>
                <a:pt x="0" y="14928"/>
              </a:lnTo>
              <a:lnTo>
                <a:pt x="127" y="12743"/>
              </a:lnTo>
              <a:lnTo>
                <a:pt x="1524" y="11287"/>
              </a:lnTo>
              <a:lnTo>
                <a:pt x="1270" y="2640"/>
              </a:lnTo>
              <a:lnTo>
                <a:pt x="3429" y="2640"/>
              </a:lnTo>
              <a:lnTo>
                <a:pt x="7493" y="273"/>
              </a:lnTo>
              <a:lnTo>
                <a:pt x="8510" y="0"/>
              </a:lnTo>
              <a:lnTo>
                <a:pt x="11304" y="18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28575</xdr:rowOff>
    </xdr:from>
    <xdr:to>
      <xdr:col>5</xdr:col>
      <xdr:colOff>495300</xdr:colOff>
      <xdr:row>4</xdr:row>
      <xdr:rowOff>190500</xdr:rowOff>
    </xdr:to>
    <xdr:sp>
      <xdr:nvSpPr>
        <xdr:cNvPr id="27" name="Текст 27"/>
        <xdr:cNvSpPr txBox="1">
          <a:spLocks noChangeArrowheads="1"/>
        </xdr:cNvSpPr>
      </xdr:nvSpPr>
      <xdr:spPr>
        <a:xfrm>
          <a:off x="3333750" y="752475"/>
          <a:ext cx="8763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Чернігівська</a:t>
          </a:r>
        </a:p>
      </xdr:txBody>
    </xdr:sp>
    <xdr:clientData/>
  </xdr:twoCellAnchor>
  <xdr:twoCellAnchor>
    <xdr:from>
      <xdr:col>5</xdr:col>
      <xdr:colOff>295275</xdr:colOff>
      <xdr:row>9</xdr:row>
      <xdr:rowOff>76200</xdr:rowOff>
    </xdr:from>
    <xdr:to>
      <xdr:col>7</xdr:col>
      <xdr:colOff>76200</xdr:colOff>
      <xdr:row>13</xdr:row>
      <xdr:rowOff>38100</xdr:rowOff>
    </xdr:to>
    <xdr:sp>
      <xdr:nvSpPr>
        <xdr:cNvPr id="28" name="Объект 28"/>
        <xdr:cNvSpPr>
          <a:spLocks/>
        </xdr:cNvSpPr>
      </xdr:nvSpPr>
      <xdr:spPr>
        <a:xfrm>
          <a:off x="4010025" y="1762125"/>
          <a:ext cx="1266825" cy="723900"/>
        </a:xfrm>
        <a:custGeom>
          <a:pathLst>
            <a:path h="16384" w="16384">
              <a:moveTo>
                <a:pt x="8598" y="0"/>
              </a:moveTo>
              <a:lnTo>
                <a:pt x="8531" y="0"/>
              </a:lnTo>
              <a:lnTo>
                <a:pt x="7312" y="108"/>
              </a:lnTo>
              <a:lnTo>
                <a:pt x="5890" y="2156"/>
              </a:lnTo>
              <a:lnTo>
                <a:pt x="5687" y="3880"/>
              </a:lnTo>
              <a:lnTo>
                <a:pt x="4536" y="3880"/>
              </a:lnTo>
              <a:lnTo>
                <a:pt x="4401" y="3880"/>
              </a:lnTo>
              <a:lnTo>
                <a:pt x="4401" y="2803"/>
              </a:lnTo>
              <a:lnTo>
                <a:pt x="3724" y="3126"/>
              </a:lnTo>
              <a:lnTo>
                <a:pt x="2776" y="3665"/>
              </a:lnTo>
              <a:lnTo>
                <a:pt x="3250" y="5821"/>
              </a:lnTo>
              <a:lnTo>
                <a:pt x="2031" y="6252"/>
              </a:lnTo>
              <a:lnTo>
                <a:pt x="1896" y="8515"/>
              </a:lnTo>
              <a:lnTo>
                <a:pt x="271" y="11210"/>
              </a:lnTo>
              <a:lnTo>
                <a:pt x="0" y="15091"/>
              </a:lnTo>
              <a:lnTo>
                <a:pt x="68" y="15091"/>
              </a:lnTo>
              <a:lnTo>
                <a:pt x="5010" y="15522"/>
              </a:lnTo>
              <a:lnTo>
                <a:pt x="6364" y="16168"/>
              </a:lnTo>
              <a:lnTo>
                <a:pt x="7380" y="16384"/>
              </a:lnTo>
              <a:lnTo>
                <a:pt x="7989" y="15414"/>
              </a:lnTo>
              <a:lnTo>
                <a:pt x="8124" y="13258"/>
              </a:lnTo>
              <a:lnTo>
                <a:pt x="7583" y="11426"/>
              </a:lnTo>
              <a:lnTo>
                <a:pt x="7515" y="10132"/>
              </a:lnTo>
              <a:lnTo>
                <a:pt x="8598" y="8947"/>
              </a:lnTo>
              <a:lnTo>
                <a:pt x="9546" y="9593"/>
              </a:lnTo>
              <a:lnTo>
                <a:pt x="12593" y="9378"/>
              </a:lnTo>
              <a:lnTo>
                <a:pt x="14014" y="12180"/>
              </a:lnTo>
              <a:lnTo>
                <a:pt x="15030" y="12180"/>
              </a:lnTo>
              <a:lnTo>
                <a:pt x="15639" y="10779"/>
              </a:lnTo>
              <a:lnTo>
                <a:pt x="16384" y="10563"/>
              </a:lnTo>
              <a:lnTo>
                <a:pt x="16384" y="10456"/>
              </a:lnTo>
              <a:lnTo>
                <a:pt x="16384" y="10348"/>
              </a:lnTo>
              <a:lnTo>
                <a:pt x="16384" y="8408"/>
              </a:lnTo>
              <a:lnTo>
                <a:pt x="15572" y="4635"/>
              </a:lnTo>
              <a:lnTo>
                <a:pt x="13405" y="5497"/>
              </a:lnTo>
              <a:lnTo>
                <a:pt x="13337" y="3341"/>
              </a:lnTo>
              <a:lnTo>
                <a:pt x="9952" y="2156"/>
              </a:lnTo>
              <a:lnTo>
                <a:pt x="8057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647700</xdr:colOff>
      <xdr:row>5</xdr:row>
      <xdr:rowOff>133350</xdr:rowOff>
    </xdr:from>
    <xdr:ext cx="952500" cy="152400"/>
    <xdr:sp>
      <xdr:nvSpPr>
        <xdr:cNvPr id="29" name="Текст 30"/>
        <xdr:cNvSpPr txBox="1">
          <a:spLocks noChangeArrowheads="1"/>
        </xdr:cNvSpPr>
      </xdr:nvSpPr>
      <xdr:spPr>
        <a:xfrm>
          <a:off x="2133600" y="1057275"/>
          <a:ext cx="9525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Житомирська</a:t>
          </a:r>
        </a:p>
      </xdr:txBody>
    </xdr:sp>
    <xdr:clientData/>
  </xdr:oneCellAnchor>
  <xdr:oneCellAnchor>
    <xdr:from>
      <xdr:col>0</xdr:col>
      <xdr:colOff>390525</xdr:colOff>
      <xdr:row>6</xdr:row>
      <xdr:rowOff>85725</xdr:rowOff>
    </xdr:from>
    <xdr:ext cx="704850" cy="161925"/>
    <xdr:sp>
      <xdr:nvSpPr>
        <xdr:cNvPr id="30" name="Текст 33"/>
        <xdr:cNvSpPr txBox="1">
          <a:spLocks noChangeArrowheads="1"/>
        </xdr:cNvSpPr>
      </xdr:nvSpPr>
      <xdr:spPr>
        <a:xfrm>
          <a:off x="390525" y="1200150"/>
          <a:ext cx="7048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Львівська
</a:t>
          </a:r>
        </a:p>
      </xdr:txBody>
    </xdr:sp>
    <xdr:clientData/>
  </xdr:oneCellAnchor>
  <xdr:oneCellAnchor>
    <xdr:from>
      <xdr:col>0</xdr:col>
      <xdr:colOff>57150</xdr:colOff>
      <xdr:row>10</xdr:row>
      <xdr:rowOff>161925</xdr:rowOff>
    </xdr:from>
    <xdr:ext cx="857250" cy="161925"/>
    <xdr:sp>
      <xdr:nvSpPr>
        <xdr:cNvPr id="31" name="Текст 34"/>
        <xdr:cNvSpPr txBox="1">
          <a:spLocks noChangeArrowheads="1"/>
        </xdr:cNvSpPr>
      </xdr:nvSpPr>
      <xdr:spPr>
        <a:xfrm>
          <a:off x="57150" y="2038350"/>
          <a:ext cx="8572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Закарпатська</a:t>
          </a:r>
        </a:p>
      </xdr:txBody>
    </xdr:sp>
    <xdr:clientData/>
  </xdr:oneCellAnchor>
  <xdr:oneCellAnchor>
    <xdr:from>
      <xdr:col>1</xdr:col>
      <xdr:colOff>352425</xdr:colOff>
      <xdr:row>7</xdr:row>
      <xdr:rowOff>95250</xdr:rowOff>
    </xdr:from>
    <xdr:ext cx="933450" cy="152400"/>
    <xdr:sp>
      <xdr:nvSpPr>
        <xdr:cNvPr id="32" name="Текст 36"/>
        <xdr:cNvSpPr txBox="1">
          <a:spLocks noChangeArrowheads="1"/>
        </xdr:cNvSpPr>
      </xdr:nvSpPr>
      <xdr:spPr>
        <a:xfrm>
          <a:off x="1095375" y="1400175"/>
          <a:ext cx="9334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Тернопільська
</a:t>
          </a:r>
        </a:p>
      </xdr:txBody>
    </xdr:sp>
    <xdr:clientData/>
  </xdr:oneCellAnchor>
  <xdr:oneCellAnchor>
    <xdr:from>
      <xdr:col>2</xdr:col>
      <xdr:colOff>314325</xdr:colOff>
      <xdr:row>8</xdr:row>
      <xdr:rowOff>95250</xdr:rowOff>
    </xdr:from>
    <xdr:ext cx="866775" cy="161925"/>
    <xdr:sp>
      <xdr:nvSpPr>
        <xdr:cNvPr id="33" name="Текст 37"/>
        <xdr:cNvSpPr txBox="1">
          <a:spLocks noChangeArrowheads="1"/>
        </xdr:cNvSpPr>
      </xdr:nvSpPr>
      <xdr:spPr>
        <a:xfrm>
          <a:off x="1800225" y="1590675"/>
          <a:ext cx="8667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Хмельницька</a:t>
          </a:r>
        </a:p>
      </xdr:txBody>
    </xdr:sp>
    <xdr:clientData/>
  </xdr:oneCellAnchor>
  <xdr:oneCellAnchor>
    <xdr:from>
      <xdr:col>2</xdr:col>
      <xdr:colOff>685800</xdr:colOff>
      <xdr:row>10</xdr:row>
      <xdr:rowOff>28575</xdr:rowOff>
    </xdr:from>
    <xdr:ext cx="666750" cy="152400"/>
    <xdr:sp>
      <xdr:nvSpPr>
        <xdr:cNvPr id="34" name="Текст 38"/>
        <xdr:cNvSpPr txBox="1">
          <a:spLocks noChangeArrowheads="1"/>
        </xdr:cNvSpPr>
      </xdr:nvSpPr>
      <xdr:spPr>
        <a:xfrm>
          <a:off x="2171700" y="1905000"/>
          <a:ext cx="6667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Вінницька</a:t>
          </a:r>
        </a:p>
      </xdr:txBody>
    </xdr:sp>
    <xdr:clientData/>
  </xdr:oneCellAnchor>
  <xdr:oneCellAnchor>
    <xdr:from>
      <xdr:col>4</xdr:col>
      <xdr:colOff>9525</xdr:colOff>
      <xdr:row>7</xdr:row>
      <xdr:rowOff>161925</xdr:rowOff>
    </xdr:from>
    <xdr:ext cx="609600" cy="152400"/>
    <xdr:sp>
      <xdr:nvSpPr>
        <xdr:cNvPr id="35" name="Текст 39"/>
        <xdr:cNvSpPr txBox="1">
          <a:spLocks noChangeArrowheads="1"/>
        </xdr:cNvSpPr>
      </xdr:nvSpPr>
      <xdr:spPr>
        <a:xfrm>
          <a:off x="2981325" y="1466850"/>
          <a:ext cx="609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Київська</a:t>
          </a:r>
        </a:p>
      </xdr:txBody>
    </xdr:sp>
    <xdr:clientData/>
  </xdr:oneCellAnchor>
  <xdr:oneCellAnchor>
    <xdr:from>
      <xdr:col>5</xdr:col>
      <xdr:colOff>171450</xdr:colOff>
      <xdr:row>7</xdr:row>
      <xdr:rowOff>180975</xdr:rowOff>
    </xdr:from>
    <xdr:ext cx="828675" cy="152400"/>
    <xdr:sp>
      <xdr:nvSpPr>
        <xdr:cNvPr id="36" name="Текст 40"/>
        <xdr:cNvSpPr txBox="1">
          <a:spLocks noChangeArrowheads="1"/>
        </xdr:cNvSpPr>
      </xdr:nvSpPr>
      <xdr:spPr>
        <a:xfrm>
          <a:off x="3886200" y="1485900"/>
          <a:ext cx="8286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Полтавська</a:t>
          </a:r>
        </a:p>
      </xdr:txBody>
    </xdr:sp>
    <xdr:clientData/>
  </xdr:oneCellAnchor>
  <xdr:oneCellAnchor>
    <xdr:from>
      <xdr:col>4</xdr:col>
      <xdr:colOff>314325</xdr:colOff>
      <xdr:row>11</xdr:row>
      <xdr:rowOff>9525</xdr:rowOff>
    </xdr:from>
    <xdr:ext cx="990600" cy="142875"/>
    <xdr:sp>
      <xdr:nvSpPr>
        <xdr:cNvPr id="37" name="Текст 41"/>
        <xdr:cNvSpPr txBox="1">
          <a:spLocks noChangeArrowheads="1"/>
        </xdr:cNvSpPr>
      </xdr:nvSpPr>
      <xdr:spPr>
        <a:xfrm>
          <a:off x="3286125" y="2076450"/>
          <a:ext cx="990600" cy="1428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Кіровоградська</a:t>
          </a:r>
        </a:p>
      </xdr:txBody>
    </xdr:sp>
    <xdr:clientData/>
  </xdr:oneCellAnchor>
  <xdr:oneCellAnchor>
    <xdr:from>
      <xdr:col>4</xdr:col>
      <xdr:colOff>200025</xdr:colOff>
      <xdr:row>12</xdr:row>
      <xdr:rowOff>161925</xdr:rowOff>
    </xdr:from>
    <xdr:ext cx="885825" cy="171450"/>
    <xdr:sp>
      <xdr:nvSpPr>
        <xdr:cNvPr id="38" name="Текст 42"/>
        <xdr:cNvSpPr txBox="1">
          <a:spLocks noChangeArrowheads="1"/>
        </xdr:cNvSpPr>
      </xdr:nvSpPr>
      <xdr:spPr>
        <a:xfrm>
          <a:off x="3171825" y="2419350"/>
          <a:ext cx="885825" cy="1714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Миколаївська</a:t>
          </a:r>
        </a:p>
      </xdr:txBody>
    </xdr:sp>
    <xdr:clientData/>
  </xdr:oneCellAnchor>
  <xdr:oneCellAnchor>
    <xdr:from>
      <xdr:col>5</xdr:col>
      <xdr:colOff>390525</xdr:colOff>
      <xdr:row>17</xdr:row>
      <xdr:rowOff>161925</xdr:rowOff>
    </xdr:from>
    <xdr:ext cx="695325" cy="152400"/>
    <xdr:sp>
      <xdr:nvSpPr>
        <xdr:cNvPr id="39" name="Текст 43"/>
        <xdr:cNvSpPr txBox="1">
          <a:spLocks noChangeArrowheads="1"/>
        </xdr:cNvSpPr>
      </xdr:nvSpPr>
      <xdr:spPr>
        <a:xfrm>
          <a:off x="4105275" y="3409950"/>
          <a:ext cx="6953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 АР Крим  </a:t>
          </a:r>
        </a:p>
      </xdr:txBody>
    </xdr:sp>
    <xdr:clientData/>
  </xdr:oneCellAnchor>
  <xdr:oneCellAnchor>
    <xdr:from>
      <xdr:col>5</xdr:col>
      <xdr:colOff>247650</xdr:colOff>
      <xdr:row>14</xdr:row>
      <xdr:rowOff>152400</xdr:rowOff>
    </xdr:from>
    <xdr:ext cx="771525" cy="152400"/>
    <xdr:sp>
      <xdr:nvSpPr>
        <xdr:cNvPr id="40" name="Текст 44"/>
        <xdr:cNvSpPr txBox="1">
          <a:spLocks noChangeArrowheads="1"/>
        </xdr:cNvSpPr>
      </xdr:nvSpPr>
      <xdr:spPr>
        <a:xfrm>
          <a:off x="3962400" y="2800350"/>
          <a:ext cx="771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Херсонська</a:t>
          </a:r>
        </a:p>
      </xdr:txBody>
    </xdr:sp>
    <xdr:clientData/>
  </xdr:oneCellAnchor>
  <xdr:oneCellAnchor>
    <xdr:from>
      <xdr:col>6</xdr:col>
      <xdr:colOff>238125</xdr:colOff>
      <xdr:row>13</xdr:row>
      <xdr:rowOff>104775</xdr:rowOff>
    </xdr:from>
    <xdr:ext cx="714375" cy="161925"/>
    <xdr:sp>
      <xdr:nvSpPr>
        <xdr:cNvPr id="41" name="Текст 45"/>
        <xdr:cNvSpPr txBox="1">
          <a:spLocks noChangeArrowheads="1"/>
        </xdr:cNvSpPr>
      </xdr:nvSpPr>
      <xdr:spPr>
        <a:xfrm>
          <a:off x="4695825" y="2552700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Запорізька</a:t>
          </a:r>
        </a:p>
      </xdr:txBody>
    </xdr:sp>
    <xdr:clientData/>
  </xdr:oneCellAnchor>
  <xdr:oneCellAnchor>
    <xdr:from>
      <xdr:col>5</xdr:col>
      <xdr:colOff>581025</xdr:colOff>
      <xdr:row>10</xdr:row>
      <xdr:rowOff>38100</xdr:rowOff>
    </xdr:from>
    <xdr:ext cx="1152525" cy="152400"/>
    <xdr:sp>
      <xdr:nvSpPr>
        <xdr:cNvPr id="42" name="Текст 46"/>
        <xdr:cNvSpPr txBox="1">
          <a:spLocks noChangeArrowheads="1"/>
        </xdr:cNvSpPr>
      </xdr:nvSpPr>
      <xdr:spPr>
        <a:xfrm>
          <a:off x="4295775" y="1914525"/>
          <a:ext cx="1152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Дніпропетровська</a:t>
          </a:r>
        </a:p>
      </xdr:txBody>
    </xdr:sp>
    <xdr:clientData/>
  </xdr:oneCellAnchor>
  <xdr:oneCellAnchor>
    <xdr:from>
      <xdr:col>7</xdr:col>
      <xdr:colOff>95250</xdr:colOff>
      <xdr:row>11</xdr:row>
      <xdr:rowOff>161925</xdr:rowOff>
    </xdr:from>
    <xdr:ext cx="647700" cy="152400"/>
    <xdr:sp>
      <xdr:nvSpPr>
        <xdr:cNvPr id="43" name="Текст 47"/>
        <xdr:cNvSpPr txBox="1">
          <a:spLocks noChangeArrowheads="1"/>
        </xdr:cNvSpPr>
      </xdr:nvSpPr>
      <xdr:spPr>
        <a:xfrm>
          <a:off x="5295900" y="2228850"/>
          <a:ext cx="6477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Донецька</a:t>
          </a:r>
        </a:p>
      </xdr:txBody>
    </xdr:sp>
    <xdr:clientData/>
  </xdr:oneCellAnchor>
  <xdr:oneCellAnchor>
    <xdr:from>
      <xdr:col>5</xdr:col>
      <xdr:colOff>533400</xdr:colOff>
      <xdr:row>5</xdr:row>
      <xdr:rowOff>57150</xdr:rowOff>
    </xdr:from>
    <xdr:ext cx="628650" cy="133350"/>
    <xdr:sp>
      <xdr:nvSpPr>
        <xdr:cNvPr id="44" name="Текст 48"/>
        <xdr:cNvSpPr txBox="1">
          <a:spLocks noChangeArrowheads="1"/>
        </xdr:cNvSpPr>
      </xdr:nvSpPr>
      <xdr:spPr>
        <a:xfrm>
          <a:off x="4248150" y="981075"/>
          <a:ext cx="628650" cy="1333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Сумська</a:t>
          </a:r>
        </a:p>
      </xdr:txBody>
    </xdr:sp>
    <xdr:clientData/>
  </xdr:oneCellAnchor>
  <xdr:oneCellAnchor>
    <xdr:from>
      <xdr:col>7</xdr:col>
      <xdr:colOff>466725</xdr:colOff>
      <xdr:row>9</xdr:row>
      <xdr:rowOff>114300</xdr:rowOff>
    </xdr:from>
    <xdr:ext cx="714375" cy="161925"/>
    <xdr:sp>
      <xdr:nvSpPr>
        <xdr:cNvPr id="45" name="Текст 49"/>
        <xdr:cNvSpPr txBox="1">
          <a:spLocks noChangeArrowheads="1"/>
        </xdr:cNvSpPr>
      </xdr:nvSpPr>
      <xdr:spPr>
        <a:xfrm>
          <a:off x="5667375" y="1800225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Луганська</a:t>
          </a:r>
        </a:p>
      </xdr:txBody>
    </xdr:sp>
    <xdr:clientData/>
  </xdr:oneCellAnchor>
  <xdr:oneCellAnchor>
    <xdr:from>
      <xdr:col>6</xdr:col>
      <xdr:colOff>504825</xdr:colOff>
      <xdr:row>7</xdr:row>
      <xdr:rowOff>133350</xdr:rowOff>
    </xdr:from>
    <xdr:ext cx="752475" cy="152400"/>
    <xdr:sp>
      <xdr:nvSpPr>
        <xdr:cNvPr id="46" name="Текст 50"/>
        <xdr:cNvSpPr txBox="1">
          <a:spLocks noChangeArrowheads="1"/>
        </xdr:cNvSpPr>
      </xdr:nvSpPr>
      <xdr:spPr>
        <a:xfrm>
          <a:off x="4962525" y="1438275"/>
          <a:ext cx="752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Харківська</a:t>
          </a:r>
        </a:p>
      </xdr:txBody>
    </xdr:sp>
    <xdr:clientData/>
  </xdr:oneCellAnchor>
  <xdr:oneCellAnchor>
    <xdr:from>
      <xdr:col>2</xdr:col>
      <xdr:colOff>0</xdr:colOff>
      <xdr:row>11</xdr:row>
      <xdr:rowOff>76200</xdr:rowOff>
    </xdr:from>
    <xdr:ext cx="800100" cy="152400"/>
    <xdr:sp>
      <xdr:nvSpPr>
        <xdr:cNvPr id="47" name="Текст 51"/>
        <xdr:cNvSpPr txBox="1">
          <a:spLocks noChangeArrowheads="1"/>
        </xdr:cNvSpPr>
      </xdr:nvSpPr>
      <xdr:spPr>
        <a:xfrm>
          <a:off x="1485900" y="2143125"/>
          <a:ext cx="8001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Чернівецька</a:t>
          </a:r>
        </a:p>
      </xdr:txBody>
    </xdr:sp>
    <xdr:clientData/>
  </xdr:oneCellAnchor>
  <xdr:twoCellAnchor>
    <xdr:from>
      <xdr:col>2</xdr:col>
      <xdr:colOff>428625</xdr:colOff>
      <xdr:row>3</xdr:row>
      <xdr:rowOff>28575</xdr:rowOff>
    </xdr:from>
    <xdr:to>
      <xdr:col>3</xdr:col>
      <xdr:colOff>485775</xdr:colOff>
      <xdr:row>3</xdr:row>
      <xdr:rowOff>190500</xdr:rowOff>
    </xdr:to>
    <xdr:sp>
      <xdr:nvSpPr>
        <xdr:cNvPr id="48" name="Текст 56"/>
        <xdr:cNvSpPr txBox="1">
          <a:spLocks noChangeArrowheads="1"/>
        </xdr:cNvSpPr>
      </xdr:nvSpPr>
      <xdr:spPr>
        <a:xfrm>
          <a:off x="1914525" y="552450"/>
          <a:ext cx="8001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Рівненська</a:t>
          </a:r>
        </a:p>
      </xdr:txBody>
    </xdr:sp>
    <xdr:clientData/>
  </xdr:twoCellAnchor>
  <xdr:twoCellAnchor>
    <xdr:from>
      <xdr:col>1</xdr:col>
      <xdr:colOff>95250</xdr:colOff>
      <xdr:row>9</xdr:row>
      <xdr:rowOff>114300</xdr:rowOff>
    </xdr:from>
    <xdr:to>
      <xdr:col>2</xdr:col>
      <xdr:colOff>390525</xdr:colOff>
      <xdr:row>10</xdr:row>
      <xdr:rowOff>85725</xdr:rowOff>
    </xdr:to>
    <xdr:sp>
      <xdr:nvSpPr>
        <xdr:cNvPr id="49" name="Текст 35"/>
        <xdr:cNvSpPr txBox="1">
          <a:spLocks noChangeArrowheads="1"/>
        </xdr:cNvSpPr>
      </xdr:nvSpPr>
      <xdr:spPr>
        <a:xfrm>
          <a:off x="838200" y="1800225"/>
          <a:ext cx="103822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Ів. Франківська</a:t>
          </a:r>
        </a:p>
      </xdr:txBody>
    </xdr:sp>
    <xdr:clientData/>
  </xdr:twoCellAnchor>
  <xdr:oneCellAnchor>
    <xdr:from>
      <xdr:col>4</xdr:col>
      <xdr:colOff>504825</xdr:colOff>
      <xdr:row>20</xdr:row>
      <xdr:rowOff>38100</xdr:rowOff>
    </xdr:from>
    <xdr:ext cx="981075" cy="152400"/>
    <xdr:sp>
      <xdr:nvSpPr>
        <xdr:cNvPr id="50" name="Текст 59"/>
        <xdr:cNvSpPr txBox="1">
          <a:spLocks noChangeArrowheads="1"/>
        </xdr:cNvSpPr>
      </xdr:nvSpPr>
      <xdr:spPr>
        <a:xfrm>
          <a:off x="3476625" y="3876675"/>
          <a:ext cx="9810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м.Севастополь</a:t>
          </a:r>
        </a:p>
      </xdr:txBody>
    </xdr:sp>
    <xdr:clientData/>
  </xdr:oneCellAnchor>
  <xdr:twoCellAnchor>
    <xdr:from>
      <xdr:col>1</xdr:col>
      <xdr:colOff>95250</xdr:colOff>
      <xdr:row>4</xdr:row>
      <xdr:rowOff>85725</xdr:rowOff>
    </xdr:from>
    <xdr:to>
      <xdr:col>2</xdr:col>
      <xdr:colOff>95250</xdr:colOff>
      <xdr:row>5</xdr:row>
      <xdr:rowOff>47625</xdr:rowOff>
    </xdr:to>
    <xdr:sp>
      <xdr:nvSpPr>
        <xdr:cNvPr id="51" name="Текст 56"/>
        <xdr:cNvSpPr txBox="1">
          <a:spLocks noChangeArrowheads="1"/>
        </xdr:cNvSpPr>
      </xdr:nvSpPr>
      <xdr:spPr>
        <a:xfrm>
          <a:off x="838200" y="809625"/>
          <a:ext cx="7429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Волинська</a:t>
          </a:r>
        </a:p>
      </xdr:txBody>
    </xdr:sp>
    <xdr:clientData/>
  </xdr:twoCellAnchor>
  <xdr:oneCellAnchor>
    <xdr:from>
      <xdr:col>4</xdr:col>
      <xdr:colOff>47625</xdr:colOff>
      <xdr:row>6</xdr:row>
      <xdr:rowOff>66675</xdr:rowOff>
    </xdr:from>
    <xdr:ext cx="828675" cy="219075"/>
    <xdr:sp>
      <xdr:nvSpPr>
        <xdr:cNvPr id="52" name="Oval 105"/>
        <xdr:cNvSpPr>
          <a:spLocks/>
        </xdr:cNvSpPr>
      </xdr:nvSpPr>
      <xdr:spPr>
        <a:xfrm>
          <a:off x="3019425" y="1181100"/>
          <a:ext cx="828675" cy="219075"/>
        </a:xfrm>
        <a:prstGeom prst="ellipse">
          <a:avLst/>
        </a:prstGeom>
        <a:solidFill>
          <a:srgbClr val="80808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м.Київ</a:t>
          </a:r>
        </a:p>
      </xdr:txBody>
    </xdr:sp>
    <xdr:clientData/>
  </xdr:oneCellAnchor>
  <xdr:twoCellAnchor>
    <xdr:from>
      <xdr:col>0</xdr:col>
      <xdr:colOff>9525</xdr:colOff>
      <xdr:row>24</xdr:row>
      <xdr:rowOff>476250</xdr:rowOff>
    </xdr:from>
    <xdr:to>
      <xdr:col>9</xdr:col>
      <xdr:colOff>9525</xdr:colOff>
      <xdr:row>45</xdr:row>
      <xdr:rowOff>104775</xdr:rowOff>
    </xdr:to>
    <xdr:graphicFrame>
      <xdr:nvGraphicFramePr>
        <xdr:cNvPr id="53" name="Chart 107"/>
        <xdr:cNvGraphicFramePr/>
      </xdr:nvGraphicFramePr>
      <xdr:xfrm>
        <a:off x="9525" y="5086350"/>
        <a:ext cx="66865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64</xdr:col>
      <xdr:colOff>285750</xdr:colOff>
      <xdr:row>23</xdr:row>
      <xdr:rowOff>28575</xdr:rowOff>
    </xdr:from>
    <xdr:to>
      <xdr:col>64</xdr:col>
      <xdr:colOff>485775</xdr:colOff>
      <xdr:row>23</xdr:row>
      <xdr:rowOff>142875</xdr:rowOff>
    </xdr:to>
    <xdr:pic>
      <xdr:nvPicPr>
        <xdr:cNvPr id="5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91300" y="4448175"/>
          <a:ext cx="200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55" name="Rectangle 110"/>
        <xdr:cNvSpPr>
          <a:spLocks/>
        </xdr:cNvSpPr>
      </xdr:nvSpPr>
      <xdr:spPr>
        <a:xfrm>
          <a:off x="3686175" y="4219575"/>
          <a:ext cx="771525" cy="200025"/>
        </a:xfrm>
        <a:prstGeom prst="rect">
          <a:avLst/>
        </a:prstGeom>
        <a:pattFill prst="pct10">
          <a:fgClr>
            <a:srgbClr val="000000"/>
          </a:fgClr>
          <a:bgClr>
            <a:srgbClr val="C0C0C0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010400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.Kalachova@ukrstat.gov.u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K73" sqref="K73"/>
    </sheetView>
  </sheetViews>
  <sheetFormatPr defaultColWidth="9.00390625" defaultRowHeight="12.75"/>
  <cols>
    <col min="1" max="4" width="7.875" style="0" customWidth="1"/>
    <col min="5" max="5" width="6.375" style="0" customWidth="1"/>
    <col min="6" max="6" width="7.875" style="0" customWidth="1"/>
    <col min="7" max="7" width="6.375" style="0" customWidth="1"/>
    <col min="8" max="11" width="7.875" style="0" customWidth="1"/>
    <col min="12" max="12" width="83.75390625" style="0" customWidth="1"/>
  </cols>
  <sheetData>
    <row r="1" spans="1:11" ht="20.2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9.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ht="12.75">
      <c r="A3" s="114"/>
    </row>
    <row r="4" ht="12.75">
      <c r="A4" s="114"/>
    </row>
    <row r="5" ht="99" customHeight="1">
      <c r="A5" s="114"/>
    </row>
    <row r="6" ht="12.75">
      <c r="A6" s="114"/>
    </row>
    <row r="7" ht="12.75">
      <c r="A7" s="114"/>
    </row>
    <row r="8" ht="12.75">
      <c r="A8" s="114"/>
    </row>
    <row r="9" ht="12.75">
      <c r="A9" s="114"/>
    </row>
    <row r="10" ht="12.75">
      <c r="A10" s="114"/>
    </row>
    <row r="11" spans="1:11" ht="12.75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</row>
    <row r="12" spans="1:11" ht="12.75">
      <c r="A12" s="354"/>
      <c r="B12" s="354"/>
      <c r="C12" s="354"/>
      <c r="D12" s="354"/>
      <c r="E12" s="354"/>
      <c r="F12" s="354"/>
      <c r="G12" s="354"/>
      <c r="H12" s="354"/>
      <c r="I12" s="354"/>
      <c r="J12" s="354"/>
      <c r="K12" s="354"/>
    </row>
    <row r="13" spans="1:11" ht="17.25" customHeight="1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</row>
    <row r="14" spans="1:11" ht="18.75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</row>
    <row r="15" spans="1:11" ht="12.75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</row>
    <row r="16" spans="1:11" ht="12.75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</row>
    <row r="17" spans="1:11" ht="4.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</row>
    <row r="18" ht="15" customHeight="1">
      <c r="A18" s="114"/>
    </row>
    <row r="19" ht="15" customHeight="1">
      <c r="A19" s="114"/>
    </row>
    <row r="20" spans="1:11" ht="15.75" customHeight="1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</row>
    <row r="21" ht="18.75" customHeight="1">
      <c r="A21" s="114"/>
    </row>
    <row r="22" ht="12.75">
      <c r="A22" s="114"/>
    </row>
    <row r="23" ht="12.75">
      <c r="A23" s="114"/>
    </row>
    <row r="25" ht="12.75">
      <c r="A25" s="114"/>
    </row>
    <row r="26" ht="12.75">
      <c r="A26" s="288"/>
    </row>
    <row r="27" ht="124.5" customHeight="1">
      <c r="A27" s="288"/>
    </row>
    <row r="28" ht="12.75">
      <c r="A28" s="288"/>
    </row>
    <row r="29" ht="12.75">
      <c r="A29" s="288"/>
    </row>
    <row r="30" ht="12.75">
      <c r="A30" s="288"/>
    </row>
    <row r="31" ht="12.75">
      <c r="A31" s="288"/>
    </row>
    <row r="32" ht="38.25" customHeight="1">
      <c r="A32" s="288"/>
    </row>
    <row r="33" spans="1:11" ht="12.75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</row>
    <row r="34" spans="1:11" ht="27.75" customHeight="1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</row>
    <row r="35" ht="12" customHeight="1">
      <c r="A35" s="288"/>
    </row>
    <row r="36" spans="1:11" ht="23.25" customHeight="1">
      <c r="A36" s="356" t="s">
        <v>374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</row>
    <row r="37" spans="1:11" ht="47.25" customHeight="1">
      <c r="A37" s="349" t="s">
        <v>375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</row>
    <row r="38" spans="1:11" ht="18.75">
      <c r="A38" s="290"/>
      <c r="B38" s="307"/>
      <c r="C38" s="307"/>
      <c r="D38" s="307"/>
      <c r="E38" s="307"/>
      <c r="F38" s="307"/>
      <c r="G38" s="307"/>
      <c r="H38" s="307"/>
      <c r="I38" s="307"/>
      <c r="J38" s="307"/>
      <c r="K38" s="307"/>
    </row>
    <row r="39" spans="1:11" ht="18.75">
      <c r="A39" s="290"/>
      <c r="B39" s="307"/>
      <c r="C39" s="307"/>
      <c r="D39" s="307"/>
      <c r="E39" s="307"/>
      <c r="F39" s="307"/>
      <c r="G39" s="307"/>
      <c r="H39" s="307"/>
      <c r="I39" s="307"/>
      <c r="J39" s="307"/>
      <c r="K39" s="307"/>
    </row>
    <row r="40" spans="1:11" ht="75" customHeight="1">
      <c r="A40" s="351" t="s">
        <v>775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</row>
    <row r="41" spans="1:11" ht="18.75">
      <c r="A41" s="290"/>
      <c r="B41" s="307"/>
      <c r="C41" s="307"/>
      <c r="D41" s="307"/>
      <c r="E41" s="307"/>
      <c r="F41" s="307"/>
      <c r="G41" s="307"/>
      <c r="H41" s="307"/>
      <c r="I41" s="307"/>
      <c r="J41" s="307"/>
      <c r="K41" s="307"/>
    </row>
    <row r="42" spans="1:11" ht="18.75" customHeight="1">
      <c r="A42" s="290"/>
      <c r="B42" s="307"/>
      <c r="C42" s="307"/>
      <c r="D42" s="307"/>
      <c r="E42" s="307"/>
      <c r="F42" s="307"/>
      <c r="G42" s="307"/>
      <c r="H42" s="307"/>
      <c r="I42" s="307"/>
      <c r="J42" s="307"/>
      <c r="K42" s="307"/>
    </row>
    <row r="43" spans="1:11" ht="18.75" customHeight="1">
      <c r="A43" s="290"/>
      <c r="B43" s="307"/>
      <c r="C43" s="307"/>
      <c r="D43" s="307"/>
      <c r="E43" s="307"/>
      <c r="F43" s="307"/>
      <c r="G43" s="307"/>
      <c r="H43" s="307"/>
      <c r="I43" s="307"/>
      <c r="J43" s="307"/>
      <c r="K43" s="307"/>
    </row>
    <row r="44" spans="1:11" ht="18.75">
      <c r="A44" s="290"/>
      <c r="B44" s="307"/>
      <c r="C44" s="307"/>
      <c r="D44" s="307"/>
      <c r="E44" s="307"/>
      <c r="F44" s="307"/>
      <c r="G44" s="307"/>
      <c r="H44" s="307"/>
      <c r="I44" s="307"/>
      <c r="J44" s="307"/>
      <c r="K44" s="307"/>
    </row>
    <row r="45" spans="1:11" ht="18.75">
      <c r="A45" s="351" t="s">
        <v>376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1:11" ht="18.75">
      <c r="A46" s="290"/>
      <c r="B46" s="307"/>
      <c r="C46" s="307"/>
      <c r="D46" s="307"/>
      <c r="E46" s="307"/>
      <c r="F46" s="307"/>
      <c r="G46" s="307"/>
      <c r="H46" s="307"/>
      <c r="I46" s="307"/>
      <c r="J46" s="307"/>
      <c r="K46" s="307"/>
    </row>
    <row r="47" spans="1:11" ht="18.75">
      <c r="A47" s="290"/>
      <c r="B47" s="307"/>
      <c r="C47" s="307"/>
      <c r="D47" s="307"/>
      <c r="E47" s="307"/>
      <c r="F47" s="307"/>
      <c r="G47" s="307"/>
      <c r="H47" s="307"/>
      <c r="I47" s="307"/>
      <c r="J47" s="307"/>
      <c r="K47" s="307"/>
    </row>
    <row r="48" spans="1:11" ht="18.75">
      <c r="A48" s="290"/>
      <c r="B48" s="307"/>
      <c r="C48" s="307"/>
      <c r="D48" s="307"/>
      <c r="E48" s="307"/>
      <c r="F48" s="307"/>
      <c r="G48" s="307"/>
      <c r="H48" s="307"/>
      <c r="I48" s="307"/>
      <c r="J48" s="307"/>
      <c r="K48" s="307"/>
    </row>
    <row r="49" spans="1:11" ht="18.75">
      <c r="A49" s="290"/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spans="1:11" ht="18.75">
      <c r="A50" s="349" t="s">
        <v>377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</row>
    <row r="51" spans="1:11" ht="18.75">
      <c r="A51" s="351" t="s">
        <v>382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</row>
    <row r="52" spans="1:11" ht="39" customHeight="1">
      <c r="A52" s="351" t="s">
        <v>383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</row>
    <row r="53" spans="1:11" ht="18.75">
      <c r="A53" s="290"/>
      <c r="B53" s="307"/>
      <c r="C53" s="307"/>
      <c r="D53" s="307"/>
      <c r="E53" s="307"/>
      <c r="F53" s="307"/>
      <c r="G53" s="307"/>
      <c r="H53" s="307"/>
      <c r="I53" s="307"/>
      <c r="J53" s="307"/>
      <c r="K53" s="307"/>
    </row>
    <row r="54" spans="1:11" ht="39.75" customHeight="1">
      <c r="A54" s="290"/>
      <c r="B54" s="307"/>
      <c r="C54" s="307"/>
      <c r="D54" s="307"/>
      <c r="E54" s="307"/>
      <c r="F54" s="307"/>
      <c r="G54" s="307"/>
      <c r="H54" s="307"/>
      <c r="I54" s="307"/>
      <c r="J54" s="307"/>
      <c r="K54" s="307"/>
    </row>
    <row r="55" spans="1:11" ht="18.75">
      <c r="A55" s="290"/>
      <c r="B55" s="307"/>
      <c r="C55" s="307"/>
      <c r="D55" s="307"/>
      <c r="E55" s="307"/>
      <c r="F55" s="307"/>
      <c r="G55" s="307"/>
      <c r="H55" s="307"/>
      <c r="I55" s="307"/>
      <c r="J55" s="307"/>
      <c r="K55" s="307"/>
    </row>
    <row r="56" spans="1:11" ht="18.75">
      <c r="A56" s="352" t="s">
        <v>374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/>
    </row>
    <row r="57" spans="1:11" ht="18.75">
      <c r="A57" s="352" t="s">
        <v>378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</row>
    <row r="58" spans="1:11" ht="18.75">
      <c r="A58" s="352" t="s">
        <v>379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2"/>
    </row>
    <row r="59" spans="1:11" ht="18.75">
      <c r="A59" s="352" t="s">
        <v>380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</row>
    <row r="60" spans="1:11" ht="18.75">
      <c r="A60" s="353" t="s">
        <v>381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</row>
    <row r="61" spans="1:11" ht="18.75">
      <c r="A61" s="290"/>
      <c r="B61" s="307"/>
      <c r="C61" s="307"/>
      <c r="D61" s="307"/>
      <c r="E61" s="307"/>
      <c r="F61" s="307"/>
      <c r="G61" s="307"/>
      <c r="H61" s="307"/>
      <c r="I61" s="307"/>
      <c r="J61" s="307"/>
      <c r="K61" s="307"/>
    </row>
    <row r="62" spans="1:11" ht="30" customHeight="1">
      <c r="A62" s="290"/>
      <c r="B62" s="307"/>
      <c r="C62" s="307"/>
      <c r="D62" s="307"/>
      <c r="E62" s="307"/>
      <c r="F62" s="307"/>
      <c r="G62" s="307"/>
      <c r="H62" s="307"/>
      <c r="I62" s="307"/>
      <c r="J62" s="307"/>
      <c r="K62" s="307"/>
    </row>
    <row r="63" spans="1:11" ht="68.25" customHeight="1">
      <c r="A63" s="350" t="s">
        <v>228</v>
      </c>
      <c r="B63" s="350"/>
      <c r="C63" s="350"/>
      <c r="D63" s="350"/>
      <c r="E63" s="350"/>
      <c r="F63" s="350"/>
      <c r="G63" s="350"/>
      <c r="H63" s="350"/>
      <c r="I63" s="350"/>
      <c r="J63" s="350"/>
      <c r="K63" s="350"/>
    </row>
  </sheetData>
  <mergeCells count="18">
    <mergeCell ref="A40:K40"/>
    <mergeCell ref="A45:K45"/>
    <mergeCell ref="A33:K34"/>
    <mergeCell ref="A37:K37"/>
    <mergeCell ref="A1:K2"/>
    <mergeCell ref="A11:K13"/>
    <mergeCell ref="A14:K17"/>
    <mergeCell ref="A20:K20"/>
    <mergeCell ref="A36:K36"/>
    <mergeCell ref="A50:K50"/>
    <mergeCell ref="A63:K63"/>
    <mergeCell ref="A51:K51"/>
    <mergeCell ref="A52:K52"/>
    <mergeCell ref="A56:K56"/>
    <mergeCell ref="A57:K57"/>
    <mergeCell ref="A58:K58"/>
    <mergeCell ref="A59:K59"/>
    <mergeCell ref="A60:K60"/>
  </mergeCells>
  <hyperlinks>
    <hyperlink ref="A60" r:id="rId1" display="mailto:I.Kalachova@ukrstat.gov.ua"/>
  </hyperlinks>
  <printOptions/>
  <pageMargins left="0.984251968503937" right="0.7874015748031497" top="0.94" bottom="0.984251968503937" header="0.5118110236220472" footer="0.5118110236220472"/>
  <pageSetup horizontalDpi="600" verticalDpi="600" orientation="portrait" paperSize="9" r:id="rId3"/>
  <rowBreaks count="1" manualBreakCount="1">
    <brk id="35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4.125" style="0" customWidth="1"/>
  </cols>
  <sheetData>
    <row r="1" spans="1:7" ht="21" customHeight="1">
      <c r="A1" s="373" t="s">
        <v>82</v>
      </c>
      <c r="B1" s="373"/>
      <c r="C1" s="373"/>
      <c r="D1" s="373"/>
      <c r="E1" s="373"/>
      <c r="F1" s="373"/>
      <c r="G1" s="373"/>
    </row>
    <row r="2" spans="1:7" ht="21" customHeight="1">
      <c r="A2" s="359" t="s">
        <v>324</v>
      </c>
      <c r="B2" s="359"/>
      <c r="C2" s="359"/>
      <c r="D2" s="359"/>
      <c r="E2" s="359"/>
      <c r="F2" s="359"/>
      <c r="G2" s="359"/>
    </row>
    <row r="3" spans="1:7" ht="30" customHeight="1">
      <c r="A3" s="374"/>
      <c r="B3" s="374"/>
      <c r="C3" s="374"/>
      <c r="D3" s="374"/>
      <c r="E3" s="374"/>
      <c r="F3" s="374"/>
      <c r="G3" s="374"/>
    </row>
    <row r="4" spans="1:7" ht="22.5" customHeight="1">
      <c r="A4" s="368" t="s">
        <v>88</v>
      </c>
      <c r="B4" s="339" t="s">
        <v>929</v>
      </c>
      <c r="C4" s="340" t="s">
        <v>763</v>
      </c>
      <c r="D4" s="340"/>
      <c r="E4" s="340"/>
      <c r="F4" s="340"/>
      <c r="G4" s="340"/>
    </row>
    <row r="5" spans="1:7" ht="75">
      <c r="A5" s="338"/>
      <c r="B5" s="339"/>
      <c r="C5" s="12" t="s">
        <v>90</v>
      </c>
      <c r="D5" s="13" t="s">
        <v>91</v>
      </c>
      <c r="E5" s="14" t="s">
        <v>93</v>
      </c>
      <c r="F5" s="10" t="s">
        <v>92</v>
      </c>
      <c r="G5" s="11" t="s">
        <v>94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932</v>
      </c>
      <c r="B7" s="131">
        <v>1174</v>
      </c>
      <c r="C7" s="145">
        <v>1</v>
      </c>
      <c r="D7" s="131">
        <v>13</v>
      </c>
      <c r="E7" s="131">
        <v>1121</v>
      </c>
      <c r="F7" s="131">
        <v>39</v>
      </c>
      <c r="G7" s="131">
        <v>31</v>
      </c>
    </row>
    <row r="8" spans="1:7" ht="17.25" customHeight="1">
      <c r="A8" s="7" t="s">
        <v>548</v>
      </c>
      <c r="B8" s="132"/>
      <c r="C8" s="132"/>
      <c r="D8" s="132"/>
      <c r="E8" s="132"/>
      <c r="F8" s="132"/>
      <c r="G8" s="132"/>
    </row>
    <row r="9" spans="1:7" ht="17.25" customHeight="1">
      <c r="A9" s="7" t="s">
        <v>546</v>
      </c>
      <c r="B9" s="132">
        <v>40</v>
      </c>
      <c r="C9" s="132" t="s">
        <v>597</v>
      </c>
      <c r="D9" s="132" t="s">
        <v>597</v>
      </c>
      <c r="E9" s="132">
        <v>40</v>
      </c>
      <c r="F9" s="132" t="s">
        <v>597</v>
      </c>
      <c r="G9" s="132" t="s">
        <v>597</v>
      </c>
    </row>
    <row r="10" spans="1:7" ht="17.25" customHeight="1">
      <c r="A10" s="6" t="s">
        <v>549</v>
      </c>
      <c r="B10" s="132"/>
      <c r="C10" s="132" t="s">
        <v>597</v>
      </c>
      <c r="D10" s="132" t="s">
        <v>597</v>
      </c>
      <c r="E10" s="132"/>
      <c r="F10" s="132"/>
      <c r="G10" s="132"/>
    </row>
    <row r="11" spans="1:7" ht="17.25" customHeight="1">
      <c r="A11" s="7" t="s">
        <v>934</v>
      </c>
      <c r="B11" s="132">
        <v>34</v>
      </c>
      <c r="C11" s="132" t="s">
        <v>597</v>
      </c>
      <c r="D11" s="132" t="s">
        <v>597</v>
      </c>
      <c r="E11" s="132">
        <v>30</v>
      </c>
      <c r="F11" s="132">
        <v>4</v>
      </c>
      <c r="G11" s="132">
        <v>4</v>
      </c>
    </row>
    <row r="12" spans="1:7" ht="17.25" customHeight="1">
      <c r="A12" s="7" t="s">
        <v>935</v>
      </c>
      <c r="B12" s="132">
        <v>11</v>
      </c>
      <c r="C12" s="132" t="s">
        <v>597</v>
      </c>
      <c r="D12" s="132">
        <v>1</v>
      </c>
      <c r="E12" s="132">
        <v>10</v>
      </c>
      <c r="F12" s="132" t="s">
        <v>597</v>
      </c>
      <c r="G12" s="132" t="s">
        <v>597</v>
      </c>
    </row>
    <row r="13" spans="1:7" ht="17.25" customHeight="1">
      <c r="A13" s="7" t="s">
        <v>0</v>
      </c>
      <c r="B13" s="132">
        <v>62</v>
      </c>
      <c r="C13" s="132" t="s">
        <v>597</v>
      </c>
      <c r="D13" s="132" t="s">
        <v>597</v>
      </c>
      <c r="E13" s="132">
        <v>62</v>
      </c>
      <c r="F13" s="132" t="s">
        <v>597</v>
      </c>
      <c r="G13" s="132" t="s">
        <v>597</v>
      </c>
    </row>
    <row r="14" spans="1:7" ht="17.25" customHeight="1">
      <c r="A14" s="7" t="s">
        <v>1</v>
      </c>
      <c r="B14" s="132">
        <v>49</v>
      </c>
      <c r="C14" s="132" t="s">
        <v>597</v>
      </c>
      <c r="D14" s="132">
        <v>3</v>
      </c>
      <c r="E14" s="132">
        <v>45</v>
      </c>
      <c r="F14" s="132">
        <v>1</v>
      </c>
      <c r="G14" s="132">
        <v>1</v>
      </c>
    </row>
    <row r="15" spans="1:7" ht="17.25" customHeight="1">
      <c r="A15" s="7" t="s">
        <v>2</v>
      </c>
      <c r="B15" s="132">
        <v>49</v>
      </c>
      <c r="C15" s="132" t="s">
        <v>597</v>
      </c>
      <c r="D15" s="132" t="s">
        <v>597</v>
      </c>
      <c r="E15" s="132">
        <v>49</v>
      </c>
      <c r="F15" s="132" t="s">
        <v>597</v>
      </c>
      <c r="G15" s="132" t="s">
        <v>597</v>
      </c>
    </row>
    <row r="16" spans="1:7" ht="17.25" customHeight="1">
      <c r="A16" s="7" t="s">
        <v>3</v>
      </c>
      <c r="B16" s="132">
        <v>2</v>
      </c>
      <c r="C16" s="132" t="s">
        <v>597</v>
      </c>
      <c r="D16" s="132" t="s">
        <v>597</v>
      </c>
      <c r="E16" s="132" t="s">
        <v>597</v>
      </c>
      <c r="F16" s="132">
        <v>2</v>
      </c>
      <c r="G16" s="132">
        <v>1</v>
      </c>
    </row>
    <row r="17" spans="1:7" ht="17.25" customHeight="1">
      <c r="A17" s="7" t="s">
        <v>4</v>
      </c>
      <c r="B17" s="132">
        <v>65</v>
      </c>
      <c r="C17" s="132" t="s">
        <v>597</v>
      </c>
      <c r="D17" s="132" t="s">
        <v>597</v>
      </c>
      <c r="E17" s="132">
        <v>64</v>
      </c>
      <c r="F17" s="132">
        <v>1</v>
      </c>
      <c r="G17" s="132">
        <v>1</v>
      </c>
    </row>
    <row r="18" spans="1:7" ht="17.25" customHeight="1">
      <c r="A18" s="7" t="s">
        <v>5</v>
      </c>
      <c r="B18" s="132">
        <v>12</v>
      </c>
      <c r="C18" s="132" t="s">
        <v>597</v>
      </c>
      <c r="D18" s="132" t="s">
        <v>597</v>
      </c>
      <c r="E18" s="132">
        <v>12</v>
      </c>
      <c r="F18" s="132" t="s">
        <v>597</v>
      </c>
      <c r="G18" s="132" t="s">
        <v>597</v>
      </c>
    </row>
    <row r="19" spans="1:7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</row>
    <row r="20" spans="1:7" ht="17.25" customHeight="1">
      <c r="A20" s="7" t="s">
        <v>7</v>
      </c>
      <c r="B20" s="132">
        <v>22</v>
      </c>
      <c r="C20" s="132" t="s">
        <v>597</v>
      </c>
      <c r="D20" s="132" t="s">
        <v>597</v>
      </c>
      <c r="E20" s="132">
        <v>22</v>
      </c>
      <c r="F20" s="132" t="s">
        <v>597</v>
      </c>
      <c r="G20" s="132" t="s">
        <v>597</v>
      </c>
    </row>
    <row r="21" spans="1:7" ht="17.25" customHeight="1">
      <c r="A21" s="7" t="s">
        <v>8</v>
      </c>
      <c r="B21" s="132">
        <v>9</v>
      </c>
      <c r="C21" s="132" t="s">
        <v>597</v>
      </c>
      <c r="D21" s="132" t="s">
        <v>597</v>
      </c>
      <c r="E21" s="132">
        <v>9</v>
      </c>
      <c r="F21" s="132" t="s">
        <v>597</v>
      </c>
      <c r="G21" s="132" t="s">
        <v>597</v>
      </c>
    </row>
    <row r="22" spans="1:7" ht="17.25" customHeight="1">
      <c r="A22" s="7" t="s">
        <v>9</v>
      </c>
      <c r="B22" s="132">
        <v>36</v>
      </c>
      <c r="C22" s="132" t="s">
        <v>597</v>
      </c>
      <c r="D22" s="132" t="s">
        <v>597</v>
      </c>
      <c r="E22" s="132">
        <v>32</v>
      </c>
      <c r="F22" s="132">
        <v>4</v>
      </c>
      <c r="G22" s="132">
        <v>3</v>
      </c>
    </row>
    <row r="23" spans="1:7" ht="17.25" customHeight="1">
      <c r="A23" s="7" t="s">
        <v>10</v>
      </c>
      <c r="B23" s="132">
        <v>35</v>
      </c>
      <c r="C23" s="132" t="s">
        <v>597</v>
      </c>
      <c r="D23" s="132">
        <v>2</v>
      </c>
      <c r="E23" s="132">
        <v>33</v>
      </c>
      <c r="F23" s="132" t="s">
        <v>597</v>
      </c>
      <c r="G23" s="132" t="s">
        <v>597</v>
      </c>
    </row>
    <row r="24" spans="1:7" ht="17.25" customHeight="1">
      <c r="A24" s="7" t="s">
        <v>11</v>
      </c>
      <c r="B24" s="132">
        <v>125</v>
      </c>
      <c r="C24" s="132" t="s">
        <v>597</v>
      </c>
      <c r="D24" s="132" t="s">
        <v>597</v>
      </c>
      <c r="E24" s="132">
        <v>125</v>
      </c>
      <c r="F24" s="132" t="s">
        <v>597</v>
      </c>
      <c r="G24" s="132" t="s">
        <v>597</v>
      </c>
    </row>
    <row r="25" spans="1:7" ht="17.25" customHeight="1">
      <c r="A25" s="7" t="s">
        <v>12</v>
      </c>
      <c r="B25" s="132">
        <v>27</v>
      </c>
      <c r="C25" s="132" t="s">
        <v>597</v>
      </c>
      <c r="D25" s="132">
        <v>1</v>
      </c>
      <c r="E25" s="132">
        <v>25</v>
      </c>
      <c r="F25" s="132">
        <v>1</v>
      </c>
      <c r="G25" s="132">
        <v>1</v>
      </c>
    </row>
    <row r="26" spans="1:7" ht="17.25" customHeight="1">
      <c r="A26" s="7" t="s">
        <v>13</v>
      </c>
      <c r="B26" s="132">
        <v>9</v>
      </c>
      <c r="C26" s="132" t="s">
        <v>597</v>
      </c>
      <c r="D26" s="132" t="s">
        <v>597</v>
      </c>
      <c r="E26" s="132">
        <v>9</v>
      </c>
      <c r="F26" s="132" t="s">
        <v>597</v>
      </c>
      <c r="G26" s="132" t="s">
        <v>597</v>
      </c>
    </row>
    <row r="27" spans="1:7" ht="17.25" customHeight="1">
      <c r="A27" s="7" t="s">
        <v>14</v>
      </c>
      <c r="B27" s="132">
        <v>7</v>
      </c>
      <c r="C27" s="132" t="s">
        <v>597</v>
      </c>
      <c r="D27" s="132" t="s">
        <v>597</v>
      </c>
      <c r="E27" s="132">
        <v>5</v>
      </c>
      <c r="F27" s="132">
        <v>2</v>
      </c>
      <c r="G27" s="132">
        <v>2</v>
      </c>
    </row>
    <row r="28" spans="1:7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</row>
    <row r="29" spans="1:7" ht="17.25" customHeight="1">
      <c r="A29" s="7" t="s">
        <v>16</v>
      </c>
      <c r="B29" s="132">
        <v>40</v>
      </c>
      <c r="C29" s="132" t="s">
        <v>597</v>
      </c>
      <c r="D29" s="132">
        <v>5</v>
      </c>
      <c r="E29" s="132">
        <v>32</v>
      </c>
      <c r="F29" s="132">
        <v>3</v>
      </c>
      <c r="G29" s="132">
        <v>3</v>
      </c>
    </row>
    <row r="30" spans="1:7" ht="17.25" customHeight="1">
      <c r="A30" s="7" t="s">
        <v>17</v>
      </c>
      <c r="B30" s="132">
        <v>44</v>
      </c>
      <c r="C30" s="132" t="s">
        <v>597</v>
      </c>
      <c r="D30" s="132" t="s">
        <v>597</v>
      </c>
      <c r="E30" s="132">
        <v>43</v>
      </c>
      <c r="F30" s="132">
        <v>1</v>
      </c>
      <c r="G30" s="132" t="s">
        <v>597</v>
      </c>
    </row>
    <row r="31" spans="1:7" ht="17.25" customHeight="1">
      <c r="A31" s="7" t="s">
        <v>18</v>
      </c>
      <c r="B31" s="132">
        <v>14</v>
      </c>
      <c r="C31" s="132" t="s">
        <v>597</v>
      </c>
      <c r="D31" s="132" t="s">
        <v>597</v>
      </c>
      <c r="E31" s="132">
        <v>14</v>
      </c>
      <c r="F31" s="132" t="s">
        <v>597</v>
      </c>
      <c r="G31" s="132" t="s">
        <v>597</v>
      </c>
    </row>
    <row r="32" spans="1:7" ht="17.25" customHeight="1">
      <c r="A32" s="7" t="s">
        <v>19</v>
      </c>
      <c r="B32" s="132">
        <v>6</v>
      </c>
      <c r="C32" s="132" t="s">
        <v>597</v>
      </c>
      <c r="D32" s="132" t="s">
        <v>597</v>
      </c>
      <c r="E32" s="132">
        <v>6</v>
      </c>
      <c r="F32" s="132" t="s">
        <v>597</v>
      </c>
      <c r="G32" s="132" t="s">
        <v>597</v>
      </c>
    </row>
    <row r="33" spans="1:7" ht="17.25" customHeight="1">
      <c r="A33" s="7" t="s">
        <v>77</v>
      </c>
      <c r="B33" s="132">
        <v>10</v>
      </c>
      <c r="C33" s="132" t="s">
        <v>597</v>
      </c>
      <c r="D33" s="132" t="s">
        <v>597</v>
      </c>
      <c r="E33" s="132">
        <v>10</v>
      </c>
      <c r="F33" s="132" t="s">
        <v>597</v>
      </c>
      <c r="G33" s="132" t="s">
        <v>597</v>
      </c>
    </row>
    <row r="34" spans="1:7" ht="17.25" customHeight="1">
      <c r="A34" s="7" t="s">
        <v>78</v>
      </c>
      <c r="B34" s="132">
        <v>20</v>
      </c>
      <c r="C34" s="132" t="s">
        <v>597</v>
      </c>
      <c r="D34" s="132" t="s">
        <v>597</v>
      </c>
      <c r="E34" s="132">
        <v>13</v>
      </c>
      <c r="F34" s="132">
        <v>7</v>
      </c>
      <c r="G34" s="132">
        <v>4</v>
      </c>
    </row>
    <row r="35" spans="1:7" ht="17.25" customHeight="1">
      <c r="A35" s="6" t="s">
        <v>545</v>
      </c>
      <c r="B35" s="132"/>
      <c r="C35" s="132"/>
      <c r="D35" s="132"/>
      <c r="E35" s="132"/>
      <c r="F35" s="132"/>
      <c r="G35" s="132"/>
    </row>
    <row r="36" spans="1:7" ht="17.25" customHeight="1">
      <c r="A36" s="7" t="s">
        <v>79</v>
      </c>
      <c r="B36" s="132">
        <v>442</v>
      </c>
      <c r="C36" s="132">
        <v>1</v>
      </c>
      <c r="D36" s="132">
        <v>1</v>
      </c>
      <c r="E36" s="132">
        <v>428</v>
      </c>
      <c r="F36" s="132">
        <v>12</v>
      </c>
      <c r="G36" s="132">
        <v>11</v>
      </c>
    </row>
    <row r="37" spans="1:7" ht="17.25" customHeight="1">
      <c r="A37" s="7" t="s">
        <v>80</v>
      </c>
      <c r="B37" s="132">
        <v>4</v>
      </c>
      <c r="C37" s="132" t="s">
        <v>597</v>
      </c>
      <c r="D37" s="132" t="s">
        <v>597</v>
      </c>
      <c r="E37" s="132">
        <v>3</v>
      </c>
      <c r="F37" s="132">
        <v>1</v>
      </c>
      <c r="G37" s="132" t="s">
        <v>597</v>
      </c>
    </row>
  </sheetData>
  <mergeCells count="6">
    <mergeCell ref="A1:G1"/>
    <mergeCell ref="A3:G3"/>
    <mergeCell ref="A4:A5"/>
    <mergeCell ref="B4:B5"/>
    <mergeCell ref="C4:G4"/>
    <mergeCell ref="A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2.625" style="0" customWidth="1"/>
    <col min="3" max="3" width="10.875" style="0" customWidth="1"/>
    <col min="4" max="5" width="10.625" style="0" customWidth="1"/>
    <col min="6" max="6" width="10.25390625" style="0" customWidth="1"/>
    <col min="7" max="7" width="14.125" style="0" customWidth="1"/>
  </cols>
  <sheetData>
    <row r="1" spans="1:7" ht="21" customHeight="1">
      <c r="A1" s="373" t="s">
        <v>89</v>
      </c>
      <c r="B1" s="373"/>
      <c r="C1" s="373"/>
      <c r="D1" s="373"/>
      <c r="E1" s="373"/>
      <c r="F1" s="373"/>
      <c r="G1" s="373"/>
    </row>
    <row r="2" spans="1:7" ht="21" customHeight="1">
      <c r="A2" s="359" t="s">
        <v>315</v>
      </c>
      <c r="B2" s="359"/>
      <c r="C2" s="359"/>
      <c r="D2" s="359"/>
      <c r="E2" s="359"/>
      <c r="F2" s="359"/>
      <c r="G2" s="359"/>
    </row>
    <row r="3" spans="1:7" ht="30" customHeight="1">
      <c r="A3" s="374"/>
      <c r="B3" s="374"/>
      <c r="C3" s="374"/>
      <c r="D3" s="374"/>
      <c r="E3" s="374"/>
      <c r="F3" s="374"/>
      <c r="G3" s="374"/>
    </row>
    <row r="4" spans="1:7" ht="26.25" customHeight="1">
      <c r="A4" s="368" t="s">
        <v>88</v>
      </c>
      <c r="B4" s="364" t="s">
        <v>85</v>
      </c>
      <c r="C4" s="340" t="s">
        <v>764</v>
      </c>
      <c r="D4" s="340"/>
      <c r="E4" s="340"/>
      <c r="F4" s="340"/>
      <c r="G4" s="340"/>
    </row>
    <row r="5" spans="1:7" ht="75">
      <c r="A5" s="338"/>
      <c r="B5" s="364"/>
      <c r="C5" s="12" t="s">
        <v>90</v>
      </c>
      <c r="D5" s="13" t="s">
        <v>91</v>
      </c>
      <c r="E5" s="14" t="s">
        <v>93</v>
      </c>
      <c r="F5" s="10" t="s">
        <v>92</v>
      </c>
      <c r="G5" s="11" t="s">
        <v>94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932</v>
      </c>
      <c r="B7" s="131">
        <v>653</v>
      </c>
      <c r="C7" s="131">
        <v>1</v>
      </c>
      <c r="D7" s="131">
        <v>11</v>
      </c>
      <c r="E7" s="131">
        <v>613</v>
      </c>
      <c r="F7" s="131">
        <v>28</v>
      </c>
      <c r="G7" s="131">
        <v>22</v>
      </c>
    </row>
    <row r="8" spans="1:7" ht="17.25" customHeight="1">
      <c r="A8" s="7" t="s">
        <v>548</v>
      </c>
      <c r="B8" s="132"/>
      <c r="C8" s="132"/>
      <c r="D8" s="132"/>
      <c r="E8" s="132"/>
      <c r="F8" s="132"/>
      <c r="G8" s="132"/>
    </row>
    <row r="9" spans="1:7" ht="17.25" customHeight="1">
      <c r="A9" s="7" t="s">
        <v>546</v>
      </c>
      <c r="B9" s="132">
        <v>16</v>
      </c>
      <c r="C9" s="132" t="s">
        <v>597</v>
      </c>
      <c r="D9" s="132" t="s">
        <v>597</v>
      </c>
      <c r="E9" s="132">
        <v>16</v>
      </c>
      <c r="F9" s="132" t="s">
        <v>597</v>
      </c>
      <c r="G9" s="132" t="s">
        <v>597</v>
      </c>
    </row>
    <row r="10" spans="1:7" ht="17.25" customHeight="1">
      <c r="A10" s="6" t="s">
        <v>549</v>
      </c>
      <c r="B10" s="132"/>
      <c r="C10" s="132"/>
      <c r="D10" s="132"/>
      <c r="E10" s="132"/>
      <c r="F10" s="132"/>
      <c r="G10" s="132"/>
    </row>
    <row r="11" spans="1:7" ht="17.25" customHeight="1">
      <c r="A11" s="7" t="s">
        <v>934</v>
      </c>
      <c r="B11" s="132">
        <v>17</v>
      </c>
      <c r="C11" s="132" t="s">
        <v>597</v>
      </c>
      <c r="D11" s="132" t="s">
        <v>597</v>
      </c>
      <c r="E11" s="132">
        <v>13</v>
      </c>
      <c r="F11" s="132">
        <v>4</v>
      </c>
      <c r="G11" s="132">
        <v>4</v>
      </c>
    </row>
    <row r="12" spans="1:7" ht="17.25" customHeight="1">
      <c r="A12" s="7" t="s">
        <v>935</v>
      </c>
      <c r="B12" s="132">
        <v>2</v>
      </c>
      <c r="C12" s="132" t="s">
        <v>597</v>
      </c>
      <c r="D12" s="132">
        <v>1</v>
      </c>
      <c r="E12" s="132">
        <v>1</v>
      </c>
      <c r="F12" s="132" t="s">
        <v>597</v>
      </c>
      <c r="G12" s="132" t="s">
        <v>597</v>
      </c>
    </row>
    <row r="13" spans="1:7" ht="17.25" customHeight="1">
      <c r="A13" s="7" t="s">
        <v>0</v>
      </c>
      <c r="B13" s="132">
        <v>27</v>
      </c>
      <c r="C13" s="132" t="s">
        <v>597</v>
      </c>
      <c r="D13" s="132" t="s">
        <v>597</v>
      </c>
      <c r="E13" s="132">
        <v>27</v>
      </c>
      <c r="F13" s="132" t="s">
        <v>597</v>
      </c>
      <c r="G13" s="132" t="s">
        <v>597</v>
      </c>
    </row>
    <row r="14" spans="1:7" ht="17.25" customHeight="1">
      <c r="A14" s="7" t="s">
        <v>1</v>
      </c>
      <c r="B14" s="132">
        <v>32</v>
      </c>
      <c r="C14" s="132" t="s">
        <v>597</v>
      </c>
      <c r="D14" s="132">
        <v>3</v>
      </c>
      <c r="E14" s="132">
        <v>28</v>
      </c>
      <c r="F14" s="132">
        <v>1</v>
      </c>
      <c r="G14" s="132">
        <v>1</v>
      </c>
    </row>
    <row r="15" spans="1:7" ht="17.25" customHeight="1">
      <c r="A15" s="7" t="s">
        <v>2</v>
      </c>
      <c r="B15" s="132">
        <v>6</v>
      </c>
      <c r="C15" s="132" t="s">
        <v>597</v>
      </c>
      <c r="D15" s="132" t="s">
        <v>597</v>
      </c>
      <c r="E15" s="132">
        <v>6</v>
      </c>
      <c r="F15" s="132" t="s">
        <v>597</v>
      </c>
      <c r="G15" s="132" t="s">
        <v>597</v>
      </c>
    </row>
    <row r="16" spans="1:7" ht="17.25" customHeight="1">
      <c r="A16" s="7" t="s">
        <v>3</v>
      </c>
      <c r="B16" s="132">
        <v>2</v>
      </c>
      <c r="C16" s="132" t="s">
        <v>597</v>
      </c>
      <c r="D16" s="132" t="s">
        <v>597</v>
      </c>
      <c r="E16" s="132" t="s">
        <v>597</v>
      </c>
      <c r="F16" s="132">
        <v>2</v>
      </c>
      <c r="G16" s="132">
        <v>1</v>
      </c>
    </row>
    <row r="17" spans="1:7" ht="17.25" customHeight="1">
      <c r="A17" s="7" t="s">
        <v>4</v>
      </c>
      <c r="B17" s="132">
        <v>19</v>
      </c>
      <c r="C17" s="132" t="s">
        <v>597</v>
      </c>
      <c r="D17" s="132" t="s">
        <v>597</v>
      </c>
      <c r="E17" s="132">
        <v>18</v>
      </c>
      <c r="F17" s="132">
        <v>1</v>
      </c>
      <c r="G17" s="132">
        <v>1</v>
      </c>
    </row>
    <row r="18" spans="1:7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  <c r="F18" s="132" t="s">
        <v>597</v>
      </c>
      <c r="G18" s="132" t="s">
        <v>597</v>
      </c>
    </row>
    <row r="19" spans="1:7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</row>
    <row r="20" spans="1:7" ht="17.25" customHeight="1">
      <c r="A20" s="7" t="s">
        <v>7</v>
      </c>
      <c r="B20" s="132">
        <v>13</v>
      </c>
      <c r="C20" s="132" t="s">
        <v>597</v>
      </c>
      <c r="D20" s="132" t="s">
        <v>597</v>
      </c>
      <c r="E20" s="132">
        <v>13</v>
      </c>
      <c r="F20" s="132" t="s">
        <v>597</v>
      </c>
      <c r="G20" s="132" t="s">
        <v>597</v>
      </c>
    </row>
    <row r="21" spans="1:7" ht="17.25" customHeight="1">
      <c r="A21" s="7" t="s">
        <v>8</v>
      </c>
      <c r="B21" s="132">
        <v>9</v>
      </c>
      <c r="C21" s="132" t="s">
        <v>597</v>
      </c>
      <c r="D21" s="132" t="s">
        <v>597</v>
      </c>
      <c r="E21" s="132">
        <v>9</v>
      </c>
      <c r="F21" s="132" t="s">
        <v>597</v>
      </c>
      <c r="G21" s="132" t="s">
        <v>597</v>
      </c>
    </row>
    <row r="22" spans="1:7" ht="17.25" customHeight="1">
      <c r="A22" s="7" t="s">
        <v>9</v>
      </c>
      <c r="B22" s="132">
        <v>30</v>
      </c>
      <c r="C22" s="132" t="s">
        <v>597</v>
      </c>
      <c r="D22" s="132" t="s">
        <v>597</v>
      </c>
      <c r="E22" s="132">
        <v>26</v>
      </c>
      <c r="F22" s="132">
        <v>4</v>
      </c>
      <c r="G22" s="132">
        <v>3</v>
      </c>
    </row>
    <row r="23" spans="1:7" ht="17.25" customHeight="1">
      <c r="A23" s="7" t="s">
        <v>10</v>
      </c>
      <c r="B23" s="132">
        <v>17</v>
      </c>
      <c r="C23" s="132" t="s">
        <v>597</v>
      </c>
      <c r="D23" s="132">
        <v>2</v>
      </c>
      <c r="E23" s="132">
        <v>15</v>
      </c>
      <c r="F23" s="132" t="s">
        <v>597</v>
      </c>
      <c r="G23" s="132" t="s">
        <v>597</v>
      </c>
    </row>
    <row r="24" spans="1:7" ht="17.25" customHeight="1">
      <c r="A24" s="7" t="s">
        <v>11</v>
      </c>
      <c r="B24" s="132">
        <v>38</v>
      </c>
      <c r="C24" s="132" t="s">
        <v>597</v>
      </c>
      <c r="D24" s="132" t="s">
        <v>597</v>
      </c>
      <c r="E24" s="132">
        <v>38</v>
      </c>
      <c r="F24" s="132" t="s">
        <v>597</v>
      </c>
      <c r="G24" s="132" t="s">
        <v>597</v>
      </c>
    </row>
    <row r="25" spans="1:7" ht="17.25" customHeight="1">
      <c r="A25" s="7" t="s">
        <v>12</v>
      </c>
      <c r="B25" s="132">
        <v>14</v>
      </c>
      <c r="C25" s="132" t="s">
        <v>597</v>
      </c>
      <c r="D25" s="132">
        <v>1</v>
      </c>
      <c r="E25" s="132">
        <v>13</v>
      </c>
      <c r="F25" s="132" t="s">
        <v>597</v>
      </c>
      <c r="G25" s="132" t="s">
        <v>597</v>
      </c>
    </row>
    <row r="26" spans="1:7" ht="17.25" customHeight="1">
      <c r="A26" s="7" t="s">
        <v>13</v>
      </c>
      <c r="B26" s="132">
        <v>4</v>
      </c>
      <c r="C26" s="132" t="s">
        <v>597</v>
      </c>
      <c r="D26" s="132" t="s">
        <v>597</v>
      </c>
      <c r="E26" s="132">
        <v>4</v>
      </c>
      <c r="F26" s="132" t="s">
        <v>597</v>
      </c>
      <c r="G26" s="132" t="s">
        <v>597</v>
      </c>
    </row>
    <row r="27" spans="1:7" ht="17.25" customHeight="1">
      <c r="A27" s="7" t="s">
        <v>14</v>
      </c>
      <c r="B27" s="132">
        <v>4</v>
      </c>
      <c r="C27" s="132" t="s">
        <v>597</v>
      </c>
      <c r="D27" s="132" t="s">
        <v>597</v>
      </c>
      <c r="E27" s="132">
        <v>2</v>
      </c>
      <c r="F27" s="132">
        <v>2</v>
      </c>
      <c r="G27" s="132">
        <v>2</v>
      </c>
    </row>
    <row r="28" spans="1:7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</row>
    <row r="29" spans="1:7" ht="17.25" customHeight="1">
      <c r="A29" s="7" t="s">
        <v>16</v>
      </c>
      <c r="B29" s="132">
        <v>35</v>
      </c>
      <c r="C29" s="132" t="s">
        <v>597</v>
      </c>
      <c r="D29" s="132">
        <v>3</v>
      </c>
      <c r="E29" s="132">
        <v>30</v>
      </c>
      <c r="F29" s="132">
        <v>2</v>
      </c>
      <c r="G29" s="132">
        <v>2</v>
      </c>
    </row>
    <row r="30" spans="1:7" ht="17.25" customHeight="1">
      <c r="A30" s="7" t="s">
        <v>17</v>
      </c>
      <c r="B30" s="132">
        <v>34</v>
      </c>
      <c r="C30" s="132" t="s">
        <v>597</v>
      </c>
      <c r="D30" s="132" t="s">
        <v>597</v>
      </c>
      <c r="E30" s="132">
        <v>33</v>
      </c>
      <c r="F30" s="132">
        <v>1</v>
      </c>
      <c r="G30" s="132" t="s">
        <v>597</v>
      </c>
    </row>
    <row r="31" spans="1:7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  <c r="F31" s="132" t="s">
        <v>597</v>
      </c>
      <c r="G31" s="132" t="s">
        <v>597</v>
      </c>
    </row>
    <row r="32" spans="1:7" ht="17.25" customHeight="1">
      <c r="A32" s="7" t="s">
        <v>19</v>
      </c>
      <c r="B32" s="132">
        <v>3</v>
      </c>
      <c r="C32" s="132" t="s">
        <v>597</v>
      </c>
      <c r="D32" s="132" t="s">
        <v>597</v>
      </c>
      <c r="E32" s="132">
        <v>3</v>
      </c>
      <c r="F32" s="132" t="s">
        <v>597</v>
      </c>
      <c r="G32" s="132" t="s">
        <v>597</v>
      </c>
    </row>
    <row r="33" spans="1:7" ht="17.25" customHeight="1">
      <c r="A33" s="7" t="s">
        <v>77</v>
      </c>
      <c r="B33" s="132">
        <v>2</v>
      </c>
      <c r="C33" s="132" t="s">
        <v>597</v>
      </c>
      <c r="D33" s="132" t="s">
        <v>597</v>
      </c>
      <c r="E33" s="132">
        <v>2</v>
      </c>
      <c r="F33" s="132" t="s">
        <v>597</v>
      </c>
      <c r="G33" s="132" t="s">
        <v>597</v>
      </c>
    </row>
    <row r="34" spans="1:7" ht="17.25" customHeight="1">
      <c r="A34" s="7" t="s">
        <v>78</v>
      </c>
      <c r="B34" s="132">
        <v>5</v>
      </c>
      <c r="C34" s="132" t="s">
        <v>597</v>
      </c>
      <c r="D34" s="132" t="s">
        <v>597</v>
      </c>
      <c r="E34" s="132">
        <v>1</v>
      </c>
      <c r="F34" s="132">
        <v>4</v>
      </c>
      <c r="G34" s="132">
        <v>2</v>
      </c>
    </row>
    <row r="35" spans="1:7" ht="17.25" customHeight="1">
      <c r="A35" s="6" t="s">
        <v>545</v>
      </c>
      <c r="B35" s="132"/>
      <c r="C35" s="132"/>
      <c r="D35" s="132"/>
      <c r="E35" s="132"/>
      <c r="F35" s="132"/>
      <c r="G35" s="132"/>
    </row>
    <row r="36" spans="1:7" ht="17.25" customHeight="1">
      <c r="A36" s="7" t="s">
        <v>79</v>
      </c>
      <c r="B36" s="132">
        <v>322</v>
      </c>
      <c r="C36" s="132">
        <v>1</v>
      </c>
      <c r="D36" s="132">
        <v>1</v>
      </c>
      <c r="E36" s="132">
        <v>314</v>
      </c>
      <c r="F36" s="132">
        <v>6</v>
      </c>
      <c r="G36" s="132">
        <v>6</v>
      </c>
    </row>
    <row r="37" spans="1:7" ht="17.25" customHeight="1">
      <c r="A37" s="7" t="s">
        <v>80</v>
      </c>
      <c r="B37" s="132">
        <v>2</v>
      </c>
      <c r="C37" s="132" t="s">
        <v>597</v>
      </c>
      <c r="D37" s="132" t="s">
        <v>597</v>
      </c>
      <c r="E37" s="132">
        <v>1</v>
      </c>
      <c r="F37" s="132">
        <v>1</v>
      </c>
      <c r="G37" s="132" t="s">
        <v>597</v>
      </c>
    </row>
    <row r="38" spans="4:7" ht="15.75">
      <c r="D38" s="37"/>
      <c r="E38" s="37"/>
      <c r="F38" s="37"/>
      <c r="G38" s="37"/>
    </row>
  </sheetData>
  <mergeCells count="6">
    <mergeCell ref="A1:G1"/>
    <mergeCell ref="A2:G2"/>
    <mergeCell ref="A4:A5"/>
    <mergeCell ref="B4:B5"/>
    <mergeCell ref="C4:G4"/>
    <mergeCell ref="A3:G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875" style="0" customWidth="1"/>
    <col min="6" max="6" width="10.625" style="0" customWidth="1"/>
    <col min="7" max="7" width="14.00390625" style="0" customWidth="1"/>
  </cols>
  <sheetData>
    <row r="1" spans="1:7" ht="21" customHeight="1">
      <c r="A1" s="373" t="s">
        <v>95</v>
      </c>
      <c r="B1" s="373"/>
      <c r="C1" s="373"/>
      <c r="D1" s="373"/>
      <c r="E1" s="373"/>
      <c r="F1" s="373"/>
      <c r="G1" s="373"/>
    </row>
    <row r="2" spans="1:7" ht="21" customHeight="1">
      <c r="A2" s="359" t="s">
        <v>315</v>
      </c>
      <c r="B2" s="359"/>
      <c r="C2" s="359"/>
      <c r="D2" s="359"/>
      <c r="E2" s="359"/>
      <c r="F2" s="359"/>
      <c r="G2" s="359"/>
    </row>
    <row r="3" spans="1:7" ht="30" customHeight="1">
      <c r="A3" s="374"/>
      <c r="B3" s="374"/>
      <c r="C3" s="374"/>
      <c r="D3" s="374"/>
      <c r="E3" s="374"/>
      <c r="F3" s="374"/>
      <c r="G3" s="374"/>
    </row>
    <row r="4" spans="1:7" ht="27" customHeight="1">
      <c r="A4" s="368" t="s">
        <v>88</v>
      </c>
      <c r="B4" s="339" t="s">
        <v>96</v>
      </c>
      <c r="C4" s="340" t="s">
        <v>765</v>
      </c>
      <c r="D4" s="340"/>
      <c r="E4" s="340"/>
      <c r="F4" s="340"/>
      <c r="G4" s="340"/>
    </row>
    <row r="5" spans="1:7" ht="75" customHeight="1">
      <c r="A5" s="338"/>
      <c r="B5" s="339"/>
      <c r="C5" s="12" t="s">
        <v>90</v>
      </c>
      <c r="D5" s="13" t="s">
        <v>91</v>
      </c>
      <c r="E5" s="14" t="s">
        <v>93</v>
      </c>
      <c r="F5" s="10" t="s">
        <v>92</v>
      </c>
      <c r="G5" s="11" t="s">
        <v>94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932</v>
      </c>
      <c r="B7" s="131">
        <v>521</v>
      </c>
      <c r="C7" s="145" t="s">
        <v>597</v>
      </c>
      <c r="D7" s="145">
        <v>2</v>
      </c>
      <c r="E7" s="131">
        <v>508</v>
      </c>
      <c r="F7" s="131">
        <v>11</v>
      </c>
      <c r="G7" s="131">
        <v>9</v>
      </c>
    </row>
    <row r="8" spans="1:7" ht="17.25" customHeight="1">
      <c r="A8" s="7" t="s">
        <v>548</v>
      </c>
      <c r="B8" s="132"/>
      <c r="C8" s="131"/>
      <c r="D8" s="131"/>
      <c r="E8" s="132"/>
      <c r="F8" s="132"/>
      <c r="G8" s="132"/>
    </row>
    <row r="9" spans="1:7" ht="17.25" customHeight="1">
      <c r="A9" s="7" t="s">
        <v>546</v>
      </c>
      <c r="B9" s="132">
        <v>24</v>
      </c>
      <c r="C9" s="132" t="s">
        <v>597</v>
      </c>
      <c r="D9" s="132" t="s">
        <v>597</v>
      </c>
      <c r="E9" s="132">
        <v>24</v>
      </c>
      <c r="F9" s="132" t="s">
        <v>597</v>
      </c>
      <c r="G9" s="132" t="s">
        <v>597</v>
      </c>
    </row>
    <row r="10" spans="1:7" ht="17.25" customHeight="1">
      <c r="A10" s="6" t="s">
        <v>549</v>
      </c>
      <c r="B10" s="132"/>
      <c r="C10" s="132"/>
      <c r="D10" s="132"/>
      <c r="E10" s="132"/>
      <c r="F10" s="132"/>
      <c r="G10" s="132"/>
    </row>
    <row r="11" spans="1:7" ht="17.25" customHeight="1">
      <c r="A11" s="7" t="s">
        <v>934</v>
      </c>
      <c r="B11" s="132">
        <v>17</v>
      </c>
      <c r="C11" s="132" t="s">
        <v>597</v>
      </c>
      <c r="D11" s="132" t="s">
        <v>597</v>
      </c>
      <c r="E11" s="132">
        <v>17</v>
      </c>
      <c r="F11" s="132" t="s">
        <v>597</v>
      </c>
      <c r="G11" s="132" t="s">
        <v>597</v>
      </c>
    </row>
    <row r="12" spans="1:7" ht="17.25" customHeight="1">
      <c r="A12" s="7" t="s">
        <v>935</v>
      </c>
      <c r="B12" s="132">
        <v>9</v>
      </c>
      <c r="C12" s="132" t="s">
        <v>597</v>
      </c>
      <c r="D12" s="132" t="s">
        <v>597</v>
      </c>
      <c r="E12" s="132">
        <v>9</v>
      </c>
      <c r="F12" s="132" t="s">
        <v>597</v>
      </c>
      <c r="G12" s="132" t="s">
        <v>597</v>
      </c>
    </row>
    <row r="13" spans="1:7" ht="17.25" customHeight="1">
      <c r="A13" s="7" t="s">
        <v>0</v>
      </c>
      <c r="B13" s="132">
        <v>35</v>
      </c>
      <c r="C13" s="132" t="s">
        <v>597</v>
      </c>
      <c r="D13" s="132" t="s">
        <v>597</v>
      </c>
      <c r="E13" s="132">
        <v>35</v>
      </c>
      <c r="F13" s="132" t="s">
        <v>597</v>
      </c>
      <c r="G13" s="132" t="s">
        <v>597</v>
      </c>
    </row>
    <row r="14" spans="1:7" ht="17.25" customHeight="1">
      <c r="A14" s="7" t="s">
        <v>1</v>
      </c>
      <c r="B14" s="132">
        <v>17</v>
      </c>
      <c r="C14" s="132" t="s">
        <v>597</v>
      </c>
      <c r="D14" s="132" t="s">
        <v>597</v>
      </c>
      <c r="E14" s="132">
        <v>17</v>
      </c>
      <c r="F14" s="132" t="s">
        <v>597</v>
      </c>
      <c r="G14" s="132" t="s">
        <v>597</v>
      </c>
    </row>
    <row r="15" spans="1:7" ht="17.25" customHeight="1">
      <c r="A15" s="7" t="s">
        <v>2</v>
      </c>
      <c r="B15" s="132">
        <v>43</v>
      </c>
      <c r="C15" s="132" t="s">
        <v>597</v>
      </c>
      <c r="D15" s="132" t="s">
        <v>597</v>
      </c>
      <c r="E15" s="132">
        <v>43</v>
      </c>
      <c r="F15" s="132" t="s">
        <v>597</v>
      </c>
      <c r="G15" s="132" t="s">
        <v>597</v>
      </c>
    </row>
    <row r="16" spans="1:7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  <c r="F16" s="132" t="s">
        <v>597</v>
      </c>
      <c r="G16" s="132" t="s">
        <v>597</v>
      </c>
    </row>
    <row r="17" spans="1:7" ht="17.25" customHeight="1">
      <c r="A17" s="7" t="s">
        <v>4</v>
      </c>
      <c r="B17" s="132">
        <v>46</v>
      </c>
      <c r="C17" s="132" t="s">
        <v>597</v>
      </c>
      <c r="D17" s="132" t="s">
        <v>597</v>
      </c>
      <c r="E17" s="132">
        <v>46</v>
      </c>
      <c r="F17" s="132" t="s">
        <v>597</v>
      </c>
      <c r="G17" s="132" t="s">
        <v>597</v>
      </c>
    </row>
    <row r="18" spans="1:7" ht="17.25" customHeight="1">
      <c r="A18" s="7" t="s">
        <v>5</v>
      </c>
      <c r="B18" s="132">
        <v>12</v>
      </c>
      <c r="C18" s="132" t="s">
        <v>597</v>
      </c>
      <c r="D18" s="132" t="s">
        <v>597</v>
      </c>
      <c r="E18" s="132">
        <v>12</v>
      </c>
      <c r="F18" s="132" t="s">
        <v>597</v>
      </c>
      <c r="G18" s="132" t="s">
        <v>597</v>
      </c>
    </row>
    <row r="19" spans="1:7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</row>
    <row r="20" spans="1:7" ht="17.25" customHeight="1">
      <c r="A20" s="7" t="s">
        <v>7</v>
      </c>
      <c r="B20" s="132">
        <v>9</v>
      </c>
      <c r="C20" s="132" t="s">
        <v>597</v>
      </c>
      <c r="D20" s="132" t="s">
        <v>597</v>
      </c>
      <c r="E20" s="132">
        <v>9</v>
      </c>
      <c r="F20" s="132" t="s">
        <v>597</v>
      </c>
      <c r="G20" s="132" t="s">
        <v>597</v>
      </c>
    </row>
    <row r="21" spans="1:7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  <c r="F21" s="132" t="s">
        <v>597</v>
      </c>
      <c r="G21" s="132" t="s">
        <v>597</v>
      </c>
    </row>
    <row r="22" spans="1:7" ht="17.25" customHeight="1">
      <c r="A22" s="7" t="s">
        <v>9</v>
      </c>
      <c r="B22" s="132">
        <v>6</v>
      </c>
      <c r="C22" s="132" t="s">
        <v>597</v>
      </c>
      <c r="D22" s="132" t="s">
        <v>597</v>
      </c>
      <c r="E22" s="132">
        <v>6</v>
      </c>
      <c r="F22" s="132" t="s">
        <v>597</v>
      </c>
      <c r="G22" s="132" t="s">
        <v>597</v>
      </c>
    </row>
    <row r="23" spans="1:7" ht="17.25" customHeight="1">
      <c r="A23" s="7" t="s">
        <v>10</v>
      </c>
      <c r="B23" s="132">
        <v>18</v>
      </c>
      <c r="C23" s="132" t="s">
        <v>597</v>
      </c>
      <c r="D23" s="132" t="s">
        <v>597</v>
      </c>
      <c r="E23" s="132">
        <v>18</v>
      </c>
      <c r="F23" s="132" t="s">
        <v>597</v>
      </c>
      <c r="G23" s="132" t="s">
        <v>597</v>
      </c>
    </row>
    <row r="24" spans="1:7" ht="17.25" customHeight="1">
      <c r="A24" s="7" t="s">
        <v>11</v>
      </c>
      <c r="B24" s="132">
        <v>87</v>
      </c>
      <c r="C24" s="132" t="s">
        <v>597</v>
      </c>
      <c r="D24" s="132" t="s">
        <v>597</v>
      </c>
      <c r="E24" s="132">
        <v>87</v>
      </c>
      <c r="F24" s="132" t="s">
        <v>597</v>
      </c>
      <c r="G24" s="132" t="s">
        <v>597</v>
      </c>
    </row>
    <row r="25" spans="1:7" ht="17.25" customHeight="1">
      <c r="A25" s="7" t="s">
        <v>12</v>
      </c>
      <c r="B25" s="132">
        <v>13</v>
      </c>
      <c r="C25" s="132" t="s">
        <v>597</v>
      </c>
      <c r="D25" s="132" t="s">
        <v>597</v>
      </c>
      <c r="E25" s="132">
        <v>12</v>
      </c>
      <c r="F25" s="132">
        <v>1</v>
      </c>
      <c r="G25" s="132">
        <v>1</v>
      </c>
    </row>
    <row r="26" spans="1:7" ht="17.25" customHeight="1">
      <c r="A26" s="7" t="s">
        <v>13</v>
      </c>
      <c r="B26" s="132">
        <v>5</v>
      </c>
      <c r="C26" s="132" t="s">
        <v>597</v>
      </c>
      <c r="D26" s="132" t="s">
        <v>597</v>
      </c>
      <c r="E26" s="132">
        <v>5</v>
      </c>
      <c r="F26" s="132" t="s">
        <v>597</v>
      </c>
      <c r="G26" s="132" t="s">
        <v>597</v>
      </c>
    </row>
    <row r="27" spans="1:7" ht="17.25" customHeight="1">
      <c r="A27" s="7" t="s">
        <v>14</v>
      </c>
      <c r="B27" s="132">
        <v>3</v>
      </c>
      <c r="C27" s="132" t="s">
        <v>597</v>
      </c>
      <c r="D27" s="132" t="s">
        <v>597</v>
      </c>
      <c r="E27" s="132">
        <v>3</v>
      </c>
      <c r="F27" s="132" t="s">
        <v>597</v>
      </c>
      <c r="G27" s="132" t="s">
        <v>597</v>
      </c>
    </row>
    <row r="28" spans="1:7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</row>
    <row r="29" spans="1:7" ht="17.25" customHeight="1">
      <c r="A29" s="7" t="s">
        <v>16</v>
      </c>
      <c r="B29" s="132">
        <v>5</v>
      </c>
      <c r="C29" s="132" t="s">
        <v>597</v>
      </c>
      <c r="D29" s="132">
        <v>2</v>
      </c>
      <c r="E29" s="132">
        <v>2</v>
      </c>
      <c r="F29" s="132">
        <v>1</v>
      </c>
      <c r="G29" s="132">
        <v>1</v>
      </c>
    </row>
    <row r="30" spans="1:7" ht="17.25" customHeight="1">
      <c r="A30" s="7" t="s">
        <v>17</v>
      </c>
      <c r="B30" s="132">
        <v>10</v>
      </c>
      <c r="C30" s="132" t="s">
        <v>597</v>
      </c>
      <c r="D30" s="132" t="s">
        <v>597</v>
      </c>
      <c r="E30" s="132">
        <v>10</v>
      </c>
      <c r="F30" s="132" t="s">
        <v>597</v>
      </c>
      <c r="G30" s="132" t="s">
        <v>597</v>
      </c>
    </row>
    <row r="31" spans="1:7" ht="17.25" customHeight="1">
      <c r="A31" s="7" t="s">
        <v>18</v>
      </c>
      <c r="B31" s="132">
        <v>14</v>
      </c>
      <c r="C31" s="132" t="s">
        <v>597</v>
      </c>
      <c r="D31" s="132" t="s">
        <v>597</v>
      </c>
      <c r="E31" s="132">
        <v>14</v>
      </c>
      <c r="F31" s="132" t="s">
        <v>597</v>
      </c>
      <c r="G31" s="132" t="s">
        <v>597</v>
      </c>
    </row>
    <row r="32" spans="1:7" ht="17.25" customHeight="1">
      <c r="A32" s="7" t="s">
        <v>19</v>
      </c>
      <c r="B32" s="132">
        <v>3</v>
      </c>
      <c r="C32" s="132" t="s">
        <v>597</v>
      </c>
      <c r="D32" s="132" t="s">
        <v>597</v>
      </c>
      <c r="E32" s="132">
        <v>3</v>
      </c>
      <c r="F32" s="132" t="s">
        <v>597</v>
      </c>
      <c r="G32" s="132" t="s">
        <v>597</v>
      </c>
    </row>
    <row r="33" spans="1:7" ht="17.25" customHeight="1">
      <c r="A33" s="7" t="s">
        <v>77</v>
      </c>
      <c r="B33" s="132">
        <v>8</v>
      </c>
      <c r="C33" s="132" t="s">
        <v>597</v>
      </c>
      <c r="D33" s="132" t="s">
        <v>597</v>
      </c>
      <c r="E33" s="132">
        <v>8</v>
      </c>
      <c r="F33" s="132" t="s">
        <v>597</v>
      </c>
      <c r="G33" s="132" t="s">
        <v>597</v>
      </c>
    </row>
    <row r="34" spans="1:7" ht="17.25" customHeight="1">
      <c r="A34" s="7" t="s">
        <v>78</v>
      </c>
      <c r="B34" s="132">
        <v>15</v>
      </c>
      <c r="C34" s="132" t="s">
        <v>597</v>
      </c>
      <c r="D34" s="132" t="s">
        <v>597</v>
      </c>
      <c r="E34" s="132">
        <v>12</v>
      </c>
      <c r="F34" s="132">
        <v>3</v>
      </c>
      <c r="G34" s="132">
        <v>2</v>
      </c>
    </row>
    <row r="35" spans="1:7" ht="17.25" customHeight="1">
      <c r="A35" s="6" t="s">
        <v>545</v>
      </c>
      <c r="B35" s="132"/>
      <c r="C35" s="132"/>
      <c r="D35" s="132"/>
      <c r="E35" s="132"/>
      <c r="F35" s="132"/>
      <c r="G35" s="132"/>
    </row>
    <row r="36" spans="1:7" ht="17.25" customHeight="1">
      <c r="A36" s="7" t="s">
        <v>79</v>
      </c>
      <c r="B36" s="132">
        <v>120</v>
      </c>
      <c r="C36" s="132" t="s">
        <v>597</v>
      </c>
      <c r="D36" s="132" t="s">
        <v>597</v>
      </c>
      <c r="E36" s="132">
        <v>114</v>
      </c>
      <c r="F36" s="132">
        <v>6</v>
      </c>
      <c r="G36" s="132">
        <v>5</v>
      </c>
    </row>
    <row r="37" spans="1:7" ht="17.25" customHeight="1">
      <c r="A37" s="7" t="s">
        <v>80</v>
      </c>
      <c r="B37" s="132">
        <v>2</v>
      </c>
      <c r="C37" s="132" t="s">
        <v>597</v>
      </c>
      <c r="D37" s="132" t="s">
        <v>597</v>
      </c>
      <c r="E37" s="133">
        <v>2</v>
      </c>
      <c r="F37" s="132" t="s">
        <v>597</v>
      </c>
      <c r="G37" s="132" t="s">
        <v>597</v>
      </c>
    </row>
  </sheetData>
  <mergeCells count="6">
    <mergeCell ref="A1:G1"/>
    <mergeCell ref="A2:G2"/>
    <mergeCell ref="A3:G3"/>
    <mergeCell ref="A4:A5"/>
    <mergeCell ref="B4:B5"/>
    <mergeCell ref="C4:G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1.875" style="0" customWidth="1"/>
    <col min="6" max="6" width="11.75390625" style="0" customWidth="1"/>
    <col min="7" max="7" width="10.00390625" style="0" customWidth="1"/>
    <col min="8" max="8" width="9.375" style="0" customWidth="1"/>
  </cols>
  <sheetData>
    <row r="1" spans="1:8" ht="21" customHeight="1">
      <c r="A1" s="373" t="s">
        <v>111</v>
      </c>
      <c r="B1" s="373"/>
      <c r="C1" s="373"/>
      <c r="D1" s="373"/>
      <c r="E1" s="373"/>
      <c r="F1" s="373"/>
      <c r="G1" s="373"/>
      <c r="H1" s="373"/>
    </row>
    <row r="2" spans="1:8" ht="21" customHeight="1">
      <c r="A2" s="359" t="s">
        <v>323</v>
      </c>
      <c r="B2" s="359"/>
      <c r="C2" s="359"/>
      <c r="D2" s="359"/>
      <c r="E2" s="359"/>
      <c r="F2" s="359"/>
      <c r="G2" s="359"/>
      <c r="H2" s="359"/>
    </row>
    <row r="3" spans="1:8" ht="27" customHeight="1">
      <c r="A3" s="343"/>
      <c r="B3" s="343"/>
      <c r="C3" s="343"/>
      <c r="D3" s="343"/>
      <c r="E3" s="343"/>
      <c r="F3" s="343"/>
      <c r="G3" s="343"/>
      <c r="H3" s="343"/>
    </row>
    <row r="4" spans="1:8" ht="19.5" customHeight="1">
      <c r="A4" s="368" t="s">
        <v>88</v>
      </c>
      <c r="B4" s="341" t="s">
        <v>929</v>
      </c>
      <c r="C4" s="340" t="s">
        <v>766</v>
      </c>
      <c r="D4" s="340"/>
      <c r="E4" s="340"/>
      <c r="F4" s="340"/>
      <c r="G4" s="340"/>
      <c r="H4" s="340"/>
    </row>
    <row r="5" spans="1:8" ht="18.75" customHeight="1">
      <c r="A5" s="369"/>
      <c r="B5" s="334"/>
      <c r="C5" s="341" t="s">
        <v>106</v>
      </c>
      <c r="D5" s="341" t="s">
        <v>107</v>
      </c>
      <c r="E5" s="344" t="s">
        <v>105</v>
      </c>
      <c r="F5" s="370"/>
      <c r="G5" s="368" t="s">
        <v>108</v>
      </c>
      <c r="H5" s="345" t="s">
        <v>109</v>
      </c>
    </row>
    <row r="6" spans="1:8" ht="75" customHeight="1">
      <c r="A6" s="370"/>
      <c r="B6" s="342"/>
      <c r="C6" s="342"/>
      <c r="D6" s="342"/>
      <c r="E6" s="13" t="s">
        <v>110</v>
      </c>
      <c r="F6" s="118" t="s">
        <v>538</v>
      </c>
      <c r="G6" s="370"/>
      <c r="H6" s="344"/>
    </row>
    <row r="7" spans="1:8" ht="15.75" customHeight="1">
      <c r="A7" s="7"/>
      <c r="B7" s="17"/>
      <c r="C7" s="17"/>
      <c r="D7" s="17"/>
      <c r="E7" s="17"/>
      <c r="F7" s="17"/>
      <c r="G7" s="17"/>
      <c r="H7" s="17"/>
    </row>
    <row r="8" spans="1:8" ht="18" customHeight="1">
      <c r="A8" s="6" t="s">
        <v>932</v>
      </c>
      <c r="B8" s="131">
        <v>1174</v>
      </c>
      <c r="C8" s="131" t="s">
        <v>597</v>
      </c>
      <c r="D8" s="131">
        <v>178</v>
      </c>
      <c r="E8" s="131">
        <v>164</v>
      </c>
      <c r="F8" s="131">
        <v>202</v>
      </c>
      <c r="G8" s="131">
        <v>572</v>
      </c>
      <c r="H8" s="131">
        <v>58</v>
      </c>
    </row>
    <row r="9" spans="1:8" ht="17.25" customHeight="1">
      <c r="A9" s="7" t="s">
        <v>548</v>
      </c>
      <c r="B9" s="132"/>
      <c r="C9" s="131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40</v>
      </c>
      <c r="C10" s="131" t="s">
        <v>597</v>
      </c>
      <c r="D10" s="131" t="s">
        <v>597</v>
      </c>
      <c r="E10" s="132">
        <v>4</v>
      </c>
      <c r="F10" s="131" t="s">
        <v>597</v>
      </c>
      <c r="G10" s="132">
        <v>36</v>
      </c>
      <c r="H10" s="131" t="s">
        <v>597</v>
      </c>
    </row>
    <row r="11" spans="1:8" ht="17.25" customHeight="1">
      <c r="A11" s="6" t="s">
        <v>549</v>
      </c>
      <c r="B11" s="132"/>
      <c r="C11" s="131"/>
      <c r="D11" s="132"/>
      <c r="E11" s="132"/>
      <c r="F11" s="131"/>
      <c r="G11" s="132"/>
      <c r="H11" s="132"/>
    </row>
    <row r="12" spans="1:8" ht="17.25" customHeight="1">
      <c r="A12" s="7" t="s">
        <v>934</v>
      </c>
      <c r="B12" s="132">
        <v>34</v>
      </c>
      <c r="C12" s="131" t="s">
        <v>597</v>
      </c>
      <c r="D12" s="131" t="s">
        <v>597</v>
      </c>
      <c r="E12" s="132">
        <v>1</v>
      </c>
      <c r="F12" s="131" t="s">
        <v>597</v>
      </c>
      <c r="G12" s="132">
        <v>30</v>
      </c>
      <c r="H12" s="132">
        <v>3</v>
      </c>
    </row>
    <row r="13" spans="1:8" ht="17.25" customHeight="1">
      <c r="A13" s="7" t="s">
        <v>935</v>
      </c>
      <c r="B13" s="132">
        <v>11</v>
      </c>
      <c r="C13" s="131" t="s">
        <v>597</v>
      </c>
      <c r="D13" s="131" t="s">
        <v>597</v>
      </c>
      <c r="E13" s="131" t="s">
        <v>597</v>
      </c>
      <c r="F13" s="131" t="s">
        <v>597</v>
      </c>
      <c r="G13" s="132">
        <v>11</v>
      </c>
      <c r="H13" s="131" t="s">
        <v>597</v>
      </c>
    </row>
    <row r="14" spans="1:8" ht="17.25" customHeight="1">
      <c r="A14" s="7" t="s">
        <v>0</v>
      </c>
      <c r="B14" s="132">
        <v>62</v>
      </c>
      <c r="C14" s="131" t="s">
        <v>597</v>
      </c>
      <c r="D14" s="132">
        <v>2</v>
      </c>
      <c r="E14" s="132">
        <v>21</v>
      </c>
      <c r="F14" s="132">
        <v>3</v>
      </c>
      <c r="G14" s="132">
        <v>33</v>
      </c>
      <c r="H14" s="133">
        <v>3</v>
      </c>
    </row>
    <row r="15" spans="1:8" ht="17.25" customHeight="1">
      <c r="A15" s="7" t="s">
        <v>1</v>
      </c>
      <c r="B15" s="132">
        <v>49</v>
      </c>
      <c r="C15" s="131" t="s">
        <v>597</v>
      </c>
      <c r="D15" s="132">
        <v>5</v>
      </c>
      <c r="E15" s="132">
        <v>4</v>
      </c>
      <c r="F15" s="132">
        <v>11</v>
      </c>
      <c r="G15" s="132">
        <v>29</v>
      </c>
      <c r="H15" s="131" t="s">
        <v>597</v>
      </c>
    </row>
    <row r="16" spans="1:8" ht="17.25" customHeight="1">
      <c r="A16" s="7" t="s">
        <v>2</v>
      </c>
      <c r="B16" s="132">
        <v>49</v>
      </c>
      <c r="C16" s="131" t="s">
        <v>597</v>
      </c>
      <c r="D16" s="131" t="s">
        <v>597</v>
      </c>
      <c r="E16" s="132" t="s">
        <v>597</v>
      </c>
      <c r="F16" s="132" t="s">
        <v>597</v>
      </c>
      <c r="G16" s="132">
        <v>49</v>
      </c>
      <c r="H16" s="131" t="s">
        <v>597</v>
      </c>
    </row>
    <row r="17" spans="1:8" ht="17.25" customHeight="1">
      <c r="A17" s="7" t="s">
        <v>3</v>
      </c>
      <c r="B17" s="132">
        <v>2</v>
      </c>
      <c r="C17" s="131" t="s">
        <v>597</v>
      </c>
      <c r="D17" s="132">
        <v>1</v>
      </c>
      <c r="E17" s="132" t="s">
        <v>597</v>
      </c>
      <c r="F17" s="132" t="s">
        <v>597</v>
      </c>
      <c r="G17" s="132">
        <v>1</v>
      </c>
      <c r="H17" s="131" t="s">
        <v>597</v>
      </c>
    </row>
    <row r="18" spans="1:8" ht="17.25" customHeight="1">
      <c r="A18" s="7" t="s">
        <v>4</v>
      </c>
      <c r="B18" s="132">
        <v>65</v>
      </c>
      <c r="C18" s="131" t="s">
        <v>597</v>
      </c>
      <c r="D18" s="132">
        <v>2</v>
      </c>
      <c r="E18" s="132" t="s">
        <v>597</v>
      </c>
      <c r="F18" s="132" t="s">
        <v>597</v>
      </c>
      <c r="G18" s="132">
        <v>60</v>
      </c>
      <c r="H18" s="133">
        <v>3</v>
      </c>
    </row>
    <row r="19" spans="1:8" ht="17.25" customHeight="1">
      <c r="A19" s="7" t="s">
        <v>5</v>
      </c>
      <c r="B19" s="132">
        <v>12</v>
      </c>
      <c r="C19" s="131" t="s">
        <v>597</v>
      </c>
      <c r="D19" s="132" t="s">
        <v>597</v>
      </c>
      <c r="E19" s="132" t="s">
        <v>597</v>
      </c>
      <c r="F19" s="132" t="s">
        <v>597</v>
      </c>
      <c r="G19" s="132">
        <v>12</v>
      </c>
      <c r="H19" s="131" t="s">
        <v>597</v>
      </c>
    </row>
    <row r="20" spans="1:8" ht="17.25" customHeight="1">
      <c r="A20" s="7" t="s">
        <v>6</v>
      </c>
      <c r="B20" s="131" t="s">
        <v>597</v>
      </c>
      <c r="C20" s="131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22</v>
      </c>
      <c r="C21" s="131" t="s">
        <v>597</v>
      </c>
      <c r="D21" s="131" t="s">
        <v>597</v>
      </c>
      <c r="E21" s="131" t="s">
        <v>597</v>
      </c>
      <c r="F21" s="131" t="s">
        <v>597</v>
      </c>
      <c r="G21" s="132">
        <v>22</v>
      </c>
      <c r="H21" s="132" t="s">
        <v>597</v>
      </c>
    </row>
    <row r="22" spans="1:8" ht="17.25" customHeight="1">
      <c r="A22" s="7" t="s">
        <v>8</v>
      </c>
      <c r="B22" s="132">
        <v>9</v>
      </c>
      <c r="C22" s="131" t="s">
        <v>597</v>
      </c>
      <c r="D22" s="131" t="s">
        <v>597</v>
      </c>
      <c r="E22" s="131" t="s">
        <v>597</v>
      </c>
      <c r="F22" s="131" t="s">
        <v>597</v>
      </c>
      <c r="G22" s="131" t="s">
        <v>597</v>
      </c>
      <c r="H22" s="132">
        <v>9</v>
      </c>
    </row>
    <row r="23" spans="1:8" ht="17.25" customHeight="1">
      <c r="A23" s="7" t="s">
        <v>9</v>
      </c>
      <c r="B23" s="132">
        <v>36</v>
      </c>
      <c r="C23" s="131" t="s">
        <v>597</v>
      </c>
      <c r="D23" s="132">
        <v>19</v>
      </c>
      <c r="E23" s="132">
        <v>4</v>
      </c>
      <c r="F23" s="132">
        <v>8</v>
      </c>
      <c r="G23" s="132">
        <v>5</v>
      </c>
      <c r="H23" s="131" t="s">
        <v>597</v>
      </c>
    </row>
    <row r="24" spans="1:8" ht="17.25" customHeight="1">
      <c r="A24" s="7" t="s">
        <v>10</v>
      </c>
      <c r="B24" s="132">
        <v>35</v>
      </c>
      <c r="C24" s="131" t="s">
        <v>597</v>
      </c>
      <c r="D24" s="132">
        <v>1</v>
      </c>
      <c r="E24" s="132">
        <v>3</v>
      </c>
      <c r="F24" s="131" t="s">
        <v>597</v>
      </c>
      <c r="G24" s="132">
        <v>21</v>
      </c>
      <c r="H24" s="132">
        <v>10</v>
      </c>
    </row>
    <row r="25" spans="1:8" ht="17.25" customHeight="1">
      <c r="A25" s="7" t="s">
        <v>11</v>
      </c>
      <c r="B25" s="132">
        <v>125</v>
      </c>
      <c r="C25" s="131" t="s">
        <v>597</v>
      </c>
      <c r="D25" s="132">
        <v>6</v>
      </c>
      <c r="E25" s="131" t="s">
        <v>597</v>
      </c>
      <c r="F25" s="132">
        <v>33</v>
      </c>
      <c r="G25" s="132">
        <v>86</v>
      </c>
      <c r="H25" s="131" t="s">
        <v>597</v>
      </c>
    </row>
    <row r="26" spans="1:8" ht="17.25" customHeight="1">
      <c r="A26" s="7" t="s">
        <v>12</v>
      </c>
      <c r="B26" s="132">
        <v>27</v>
      </c>
      <c r="C26" s="131" t="s">
        <v>597</v>
      </c>
      <c r="D26" s="131" t="s">
        <v>597</v>
      </c>
      <c r="E26" s="131" t="s">
        <v>597</v>
      </c>
      <c r="F26" s="132">
        <v>2</v>
      </c>
      <c r="G26" s="132">
        <v>23</v>
      </c>
      <c r="H26" s="131">
        <v>2</v>
      </c>
    </row>
    <row r="27" spans="1:8" ht="17.25" customHeight="1">
      <c r="A27" s="7" t="s">
        <v>13</v>
      </c>
      <c r="B27" s="132">
        <v>9</v>
      </c>
      <c r="C27" s="131" t="s">
        <v>597</v>
      </c>
      <c r="D27" s="131" t="s">
        <v>597</v>
      </c>
      <c r="E27" s="131" t="s">
        <v>597</v>
      </c>
      <c r="F27" s="131" t="s">
        <v>597</v>
      </c>
      <c r="G27" s="133">
        <v>9</v>
      </c>
      <c r="H27" s="131" t="s">
        <v>597</v>
      </c>
    </row>
    <row r="28" spans="1:8" ht="17.25" customHeight="1">
      <c r="A28" s="7" t="s">
        <v>14</v>
      </c>
      <c r="B28" s="132">
        <v>7</v>
      </c>
      <c r="C28" s="131" t="s">
        <v>597</v>
      </c>
      <c r="D28" s="132">
        <v>1</v>
      </c>
      <c r="E28" s="131" t="s">
        <v>597</v>
      </c>
      <c r="F28" s="131" t="s">
        <v>597</v>
      </c>
      <c r="G28" s="132">
        <v>6</v>
      </c>
      <c r="H28" s="131" t="s">
        <v>597</v>
      </c>
    </row>
    <row r="29" spans="1:8" ht="17.25" customHeight="1">
      <c r="A29" s="7" t="s">
        <v>15</v>
      </c>
      <c r="B29" s="132" t="s">
        <v>597</v>
      </c>
      <c r="C29" s="131" t="s">
        <v>597</v>
      </c>
      <c r="D29" s="131" t="s">
        <v>597</v>
      </c>
      <c r="E29" s="131" t="s">
        <v>597</v>
      </c>
      <c r="F29" s="131" t="s">
        <v>597</v>
      </c>
      <c r="G29" s="131" t="s">
        <v>597</v>
      </c>
      <c r="H29" s="131" t="s">
        <v>597</v>
      </c>
    </row>
    <row r="30" spans="1:8" ht="17.25" customHeight="1">
      <c r="A30" s="7" t="s">
        <v>16</v>
      </c>
      <c r="B30" s="132">
        <v>40</v>
      </c>
      <c r="C30" s="131" t="s">
        <v>597</v>
      </c>
      <c r="D30" s="133">
        <v>2</v>
      </c>
      <c r="E30" s="133">
        <v>3</v>
      </c>
      <c r="F30" s="133">
        <v>4</v>
      </c>
      <c r="G30" s="133">
        <v>31</v>
      </c>
      <c r="H30" s="131" t="s">
        <v>597</v>
      </c>
    </row>
    <row r="31" spans="1:8" ht="17.25" customHeight="1">
      <c r="A31" s="7" t="s">
        <v>17</v>
      </c>
      <c r="B31" s="132">
        <v>44</v>
      </c>
      <c r="C31" s="131" t="s">
        <v>597</v>
      </c>
      <c r="D31" s="131" t="s">
        <v>597</v>
      </c>
      <c r="E31" s="132">
        <v>1</v>
      </c>
      <c r="F31" s="131" t="s">
        <v>597</v>
      </c>
      <c r="G31" s="132">
        <v>21</v>
      </c>
      <c r="H31" s="132">
        <v>22</v>
      </c>
    </row>
    <row r="32" spans="1:8" ht="17.25" customHeight="1">
      <c r="A32" s="7" t="s">
        <v>18</v>
      </c>
      <c r="B32" s="132">
        <v>14</v>
      </c>
      <c r="C32" s="131" t="s">
        <v>597</v>
      </c>
      <c r="D32" s="131" t="s">
        <v>597</v>
      </c>
      <c r="E32" s="131" t="s">
        <v>597</v>
      </c>
      <c r="F32" s="131" t="s">
        <v>597</v>
      </c>
      <c r="G32" s="132">
        <v>14</v>
      </c>
      <c r="H32" s="131" t="s">
        <v>597</v>
      </c>
    </row>
    <row r="33" spans="1:8" ht="17.25" customHeight="1">
      <c r="A33" s="7" t="s">
        <v>19</v>
      </c>
      <c r="B33" s="132">
        <v>6</v>
      </c>
      <c r="C33" s="131" t="s">
        <v>597</v>
      </c>
      <c r="D33" s="131" t="s">
        <v>597</v>
      </c>
      <c r="E33" s="131" t="s">
        <v>597</v>
      </c>
      <c r="F33" s="131" t="s">
        <v>597</v>
      </c>
      <c r="G33" s="132">
        <v>6</v>
      </c>
      <c r="H33" s="131" t="s">
        <v>597</v>
      </c>
    </row>
    <row r="34" spans="1:8" ht="17.25" customHeight="1">
      <c r="A34" s="7" t="s">
        <v>77</v>
      </c>
      <c r="B34" s="132">
        <v>10</v>
      </c>
      <c r="C34" s="131" t="s">
        <v>597</v>
      </c>
      <c r="D34" s="131" t="s">
        <v>597</v>
      </c>
      <c r="E34" s="131" t="s">
        <v>597</v>
      </c>
      <c r="F34" s="131" t="s">
        <v>597</v>
      </c>
      <c r="G34" s="132">
        <v>10</v>
      </c>
      <c r="H34" s="131" t="s">
        <v>597</v>
      </c>
    </row>
    <row r="35" spans="1:8" ht="17.25" customHeight="1">
      <c r="A35" s="7" t="s">
        <v>78</v>
      </c>
      <c r="B35" s="132">
        <v>20</v>
      </c>
      <c r="C35" s="131" t="s">
        <v>597</v>
      </c>
      <c r="D35" s="131" t="s">
        <v>597</v>
      </c>
      <c r="E35" s="131" t="s">
        <v>597</v>
      </c>
      <c r="F35" s="132">
        <v>1</v>
      </c>
      <c r="G35" s="132">
        <v>15</v>
      </c>
      <c r="H35" s="132">
        <v>4</v>
      </c>
    </row>
    <row r="36" spans="1:8" ht="17.25" customHeight="1">
      <c r="A36" s="6" t="s">
        <v>545</v>
      </c>
      <c r="B36" s="132"/>
      <c r="C36" s="131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442</v>
      </c>
      <c r="C37" s="131" t="s">
        <v>597</v>
      </c>
      <c r="D37" s="132">
        <v>139</v>
      </c>
      <c r="E37" s="132">
        <v>120</v>
      </c>
      <c r="F37" s="132">
        <v>139</v>
      </c>
      <c r="G37" s="132">
        <v>42</v>
      </c>
      <c r="H37" s="132">
        <v>2</v>
      </c>
    </row>
    <row r="38" spans="1:8" ht="17.25" customHeight="1">
      <c r="A38" s="7" t="s">
        <v>80</v>
      </c>
      <c r="B38" s="132">
        <v>4</v>
      </c>
      <c r="C38" s="131" t="s">
        <v>597</v>
      </c>
      <c r="D38" s="131" t="s">
        <v>597</v>
      </c>
      <c r="E38" s="132">
        <v>3</v>
      </c>
      <c r="F38" s="132">
        <v>1</v>
      </c>
      <c r="G38" s="131" t="s">
        <v>597</v>
      </c>
      <c r="H38" s="131" t="s">
        <v>597</v>
      </c>
    </row>
    <row r="39" spans="4:8" ht="15.75">
      <c r="D39" s="24"/>
      <c r="E39" s="37"/>
      <c r="F39" s="37"/>
      <c r="G39" s="37"/>
      <c r="H39" s="37"/>
    </row>
  </sheetData>
  <mergeCells count="11">
    <mergeCell ref="B4:B6"/>
    <mergeCell ref="C5:C6"/>
    <mergeCell ref="D5:D6"/>
    <mergeCell ref="A1:H1"/>
    <mergeCell ref="A2:H2"/>
    <mergeCell ref="A3:H3"/>
    <mergeCell ref="G5:G6"/>
    <mergeCell ref="E5:F5"/>
    <mergeCell ref="C4:H4"/>
    <mergeCell ref="H5:H6"/>
    <mergeCell ref="A4:A6"/>
  </mergeCells>
  <printOptions/>
  <pageMargins left="0.76" right="0.5905511811023623" top="0.68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0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5" max="5" width="11.875" style="0" customWidth="1"/>
    <col min="6" max="6" width="11.75390625" style="0" customWidth="1"/>
    <col min="7" max="7" width="9.75390625" style="0" customWidth="1"/>
    <col min="8" max="8" width="9.25390625" style="0" customWidth="1"/>
  </cols>
  <sheetData>
    <row r="1" spans="1:8" ht="21" customHeight="1">
      <c r="A1" s="373" t="s">
        <v>236</v>
      </c>
      <c r="B1" s="373"/>
      <c r="C1" s="373"/>
      <c r="D1" s="373"/>
      <c r="E1" s="373"/>
      <c r="F1" s="373"/>
      <c r="G1" s="373"/>
      <c r="H1" s="373"/>
    </row>
    <row r="2" spans="1:8" ht="21" customHeight="1">
      <c r="A2" s="363" t="s">
        <v>112</v>
      </c>
      <c r="B2" s="363"/>
      <c r="C2" s="363"/>
      <c r="D2" s="363"/>
      <c r="E2" s="363"/>
      <c r="F2" s="363"/>
      <c r="G2" s="363"/>
      <c r="H2" s="363"/>
    </row>
    <row r="3" spans="1:8" ht="27" customHeight="1">
      <c r="A3" s="374"/>
      <c r="B3" s="374"/>
      <c r="C3" s="374"/>
      <c r="D3" s="374"/>
      <c r="E3" s="374"/>
      <c r="F3" s="374"/>
      <c r="G3" s="374"/>
      <c r="H3" s="374"/>
    </row>
    <row r="4" spans="1:8" ht="18.75" customHeight="1">
      <c r="A4" s="368" t="s">
        <v>88</v>
      </c>
      <c r="B4" s="341" t="s">
        <v>85</v>
      </c>
      <c r="C4" s="340" t="s">
        <v>767</v>
      </c>
      <c r="D4" s="340"/>
      <c r="E4" s="340"/>
      <c r="F4" s="340"/>
      <c r="G4" s="340"/>
      <c r="H4" s="340"/>
    </row>
    <row r="5" spans="1:8" ht="18.75" customHeight="1">
      <c r="A5" s="369"/>
      <c r="B5" s="334"/>
      <c r="C5" s="341" t="s">
        <v>106</v>
      </c>
      <c r="D5" s="341" t="s">
        <v>107</v>
      </c>
      <c r="E5" s="344" t="s">
        <v>105</v>
      </c>
      <c r="F5" s="370"/>
      <c r="G5" s="368" t="s">
        <v>108</v>
      </c>
      <c r="H5" s="345" t="s">
        <v>109</v>
      </c>
    </row>
    <row r="6" spans="1:8" ht="75" customHeight="1">
      <c r="A6" s="370"/>
      <c r="B6" s="342"/>
      <c r="C6" s="342"/>
      <c r="D6" s="342"/>
      <c r="E6" s="13" t="s">
        <v>110</v>
      </c>
      <c r="F6" s="13" t="s">
        <v>538</v>
      </c>
      <c r="G6" s="370"/>
      <c r="H6" s="344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932</v>
      </c>
      <c r="B8" s="131">
        <v>653</v>
      </c>
      <c r="C8" s="132" t="s">
        <v>597</v>
      </c>
      <c r="D8" s="131">
        <v>169</v>
      </c>
      <c r="E8" s="131">
        <v>72</v>
      </c>
      <c r="F8" s="131">
        <v>195</v>
      </c>
      <c r="G8" s="131">
        <v>166</v>
      </c>
      <c r="H8" s="131">
        <v>51</v>
      </c>
    </row>
    <row r="9" spans="1:8" ht="17.25" customHeight="1">
      <c r="A9" s="7" t="s">
        <v>548</v>
      </c>
      <c r="B9" s="132"/>
      <c r="C9" s="132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16</v>
      </c>
      <c r="C10" s="132" t="s">
        <v>597</v>
      </c>
      <c r="D10" s="132" t="s">
        <v>597</v>
      </c>
      <c r="E10" s="132">
        <v>4</v>
      </c>
      <c r="F10" s="132" t="s">
        <v>597</v>
      </c>
      <c r="G10" s="132">
        <v>12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17</v>
      </c>
      <c r="C12" s="132" t="s">
        <v>597</v>
      </c>
      <c r="D12" s="132" t="s">
        <v>597</v>
      </c>
      <c r="E12" s="132">
        <v>1</v>
      </c>
      <c r="F12" s="132" t="s">
        <v>597</v>
      </c>
      <c r="G12" s="132">
        <v>13</v>
      </c>
      <c r="H12" s="132">
        <v>3</v>
      </c>
    </row>
    <row r="13" spans="1:8" ht="17.25" customHeight="1">
      <c r="A13" s="7" t="s">
        <v>935</v>
      </c>
      <c r="B13" s="132">
        <v>2</v>
      </c>
      <c r="C13" s="132" t="s">
        <v>597</v>
      </c>
      <c r="D13" s="132" t="s">
        <v>597</v>
      </c>
      <c r="E13" s="132" t="s">
        <v>597</v>
      </c>
      <c r="F13" s="132" t="s">
        <v>597</v>
      </c>
      <c r="G13" s="132">
        <v>2</v>
      </c>
      <c r="H13" s="132" t="s">
        <v>597</v>
      </c>
    </row>
    <row r="14" spans="1:8" ht="17.25" customHeight="1">
      <c r="A14" s="7" t="s">
        <v>0</v>
      </c>
      <c r="B14" s="132">
        <v>27</v>
      </c>
      <c r="C14" s="132" t="s">
        <v>597</v>
      </c>
      <c r="D14" s="132">
        <v>2</v>
      </c>
      <c r="E14" s="132">
        <v>13</v>
      </c>
      <c r="F14" s="132">
        <v>3</v>
      </c>
      <c r="G14" s="132">
        <v>6</v>
      </c>
      <c r="H14" s="132">
        <v>3</v>
      </c>
    </row>
    <row r="15" spans="1:8" ht="17.25" customHeight="1">
      <c r="A15" s="7" t="s">
        <v>1</v>
      </c>
      <c r="B15" s="132">
        <v>32</v>
      </c>
      <c r="C15" s="132" t="s">
        <v>597</v>
      </c>
      <c r="D15" s="132">
        <v>5</v>
      </c>
      <c r="E15" s="132">
        <v>4</v>
      </c>
      <c r="F15" s="132">
        <v>11</v>
      </c>
      <c r="G15" s="132">
        <v>12</v>
      </c>
      <c r="H15" s="132" t="s">
        <v>597</v>
      </c>
    </row>
    <row r="16" spans="1:8" ht="17.25" customHeight="1">
      <c r="A16" s="7" t="s">
        <v>2</v>
      </c>
      <c r="B16" s="132">
        <v>6</v>
      </c>
      <c r="C16" s="132" t="s">
        <v>597</v>
      </c>
      <c r="D16" s="132" t="s">
        <v>597</v>
      </c>
      <c r="E16" s="132" t="s">
        <v>597</v>
      </c>
      <c r="F16" s="132" t="s">
        <v>597</v>
      </c>
      <c r="G16" s="132">
        <v>6</v>
      </c>
      <c r="H16" s="132" t="s">
        <v>597</v>
      </c>
    </row>
    <row r="17" spans="1:8" ht="17.25" customHeight="1">
      <c r="A17" s="7" t="s">
        <v>3</v>
      </c>
      <c r="B17" s="132">
        <v>2</v>
      </c>
      <c r="C17" s="132" t="s">
        <v>597</v>
      </c>
      <c r="D17" s="132">
        <v>1</v>
      </c>
      <c r="E17" s="132" t="s">
        <v>597</v>
      </c>
      <c r="F17" s="132" t="s">
        <v>597</v>
      </c>
      <c r="G17" s="132">
        <v>1</v>
      </c>
      <c r="H17" s="132" t="s">
        <v>597</v>
      </c>
    </row>
    <row r="18" spans="1:8" ht="17.25" customHeight="1">
      <c r="A18" s="7" t="s">
        <v>4</v>
      </c>
      <c r="B18" s="132">
        <v>19</v>
      </c>
      <c r="C18" s="132" t="s">
        <v>597</v>
      </c>
      <c r="D18" s="132">
        <v>2</v>
      </c>
      <c r="E18" s="132" t="s">
        <v>597</v>
      </c>
      <c r="F18" s="132" t="s">
        <v>597</v>
      </c>
      <c r="G18" s="132">
        <v>16</v>
      </c>
      <c r="H18" s="132">
        <v>1</v>
      </c>
    </row>
    <row r="19" spans="1:8" ht="17.25" customHeight="1">
      <c r="A19" s="7" t="s">
        <v>5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13</v>
      </c>
      <c r="C21" s="132" t="s">
        <v>597</v>
      </c>
      <c r="D21" s="132" t="s">
        <v>597</v>
      </c>
      <c r="E21" s="132" t="s">
        <v>597</v>
      </c>
      <c r="F21" s="132" t="s">
        <v>597</v>
      </c>
      <c r="G21" s="132">
        <v>13</v>
      </c>
      <c r="H21" s="132" t="s">
        <v>597</v>
      </c>
    </row>
    <row r="22" spans="1:8" ht="17.25" customHeight="1">
      <c r="A22" s="7" t="s">
        <v>8</v>
      </c>
      <c r="B22" s="132">
        <v>9</v>
      </c>
      <c r="C22" s="132" t="s">
        <v>597</v>
      </c>
      <c r="D22" s="132" t="s">
        <v>597</v>
      </c>
      <c r="E22" s="132" t="s">
        <v>597</v>
      </c>
      <c r="F22" s="132" t="s">
        <v>597</v>
      </c>
      <c r="G22" s="132" t="s">
        <v>597</v>
      </c>
      <c r="H22" s="132">
        <v>9</v>
      </c>
    </row>
    <row r="23" spans="1:8" ht="17.25" customHeight="1">
      <c r="A23" s="7" t="s">
        <v>9</v>
      </c>
      <c r="B23" s="132">
        <v>30</v>
      </c>
      <c r="C23" s="132" t="s">
        <v>597</v>
      </c>
      <c r="D23" s="132">
        <v>14</v>
      </c>
      <c r="E23" s="132">
        <v>4</v>
      </c>
      <c r="F23" s="132">
        <v>8</v>
      </c>
      <c r="G23" s="132">
        <v>4</v>
      </c>
      <c r="H23" s="132" t="s">
        <v>597</v>
      </c>
    </row>
    <row r="24" spans="1:8" ht="17.25" customHeight="1">
      <c r="A24" s="7" t="s">
        <v>10</v>
      </c>
      <c r="B24" s="132">
        <v>17</v>
      </c>
      <c r="C24" s="132" t="s">
        <v>597</v>
      </c>
      <c r="D24" s="132">
        <v>1</v>
      </c>
      <c r="E24" s="132">
        <v>3</v>
      </c>
      <c r="F24" s="132" t="s">
        <v>597</v>
      </c>
      <c r="G24" s="132">
        <v>3</v>
      </c>
      <c r="H24" s="132">
        <v>10</v>
      </c>
    </row>
    <row r="25" spans="1:8" ht="17.25" customHeight="1">
      <c r="A25" s="7" t="s">
        <v>11</v>
      </c>
      <c r="B25" s="132">
        <v>38</v>
      </c>
      <c r="C25" s="132" t="s">
        <v>597</v>
      </c>
      <c r="D25" s="132">
        <v>5</v>
      </c>
      <c r="E25" s="132" t="s">
        <v>597</v>
      </c>
      <c r="F25" s="132">
        <v>29</v>
      </c>
      <c r="G25" s="132">
        <v>4</v>
      </c>
      <c r="H25" s="132" t="s">
        <v>597</v>
      </c>
    </row>
    <row r="26" spans="1:8" ht="17.25" customHeight="1">
      <c r="A26" s="7" t="s">
        <v>12</v>
      </c>
      <c r="B26" s="132">
        <v>14</v>
      </c>
      <c r="C26" s="132" t="s">
        <v>597</v>
      </c>
      <c r="D26" s="132" t="s">
        <v>597</v>
      </c>
      <c r="E26" s="132" t="s">
        <v>597</v>
      </c>
      <c r="F26" s="132">
        <v>1</v>
      </c>
      <c r="G26" s="132">
        <v>11</v>
      </c>
      <c r="H26" s="132">
        <v>2</v>
      </c>
    </row>
    <row r="27" spans="1:8" ht="17.25" customHeight="1">
      <c r="A27" s="7" t="s">
        <v>13</v>
      </c>
      <c r="B27" s="132">
        <v>4</v>
      </c>
      <c r="C27" s="132" t="s">
        <v>597</v>
      </c>
      <c r="D27" s="132" t="s">
        <v>597</v>
      </c>
      <c r="E27" s="132" t="s">
        <v>597</v>
      </c>
      <c r="F27" s="132" t="s">
        <v>597</v>
      </c>
      <c r="G27" s="132">
        <v>4</v>
      </c>
      <c r="H27" s="132" t="s">
        <v>597</v>
      </c>
    </row>
    <row r="28" spans="1:8" ht="17.25" customHeight="1">
      <c r="A28" s="7" t="s">
        <v>14</v>
      </c>
      <c r="B28" s="132">
        <v>4</v>
      </c>
      <c r="C28" s="132" t="s">
        <v>597</v>
      </c>
      <c r="D28" s="132">
        <v>1</v>
      </c>
      <c r="E28" s="132" t="s">
        <v>597</v>
      </c>
      <c r="F28" s="132" t="s">
        <v>597</v>
      </c>
      <c r="G28" s="132">
        <v>3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35</v>
      </c>
      <c r="C30" s="132" t="s">
        <v>597</v>
      </c>
      <c r="D30" s="132">
        <v>2</v>
      </c>
      <c r="E30" s="132" t="s">
        <v>597</v>
      </c>
      <c r="F30" s="132">
        <v>4</v>
      </c>
      <c r="G30" s="132">
        <v>29</v>
      </c>
      <c r="H30" s="132" t="s">
        <v>597</v>
      </c>
    </row>
    <row r="31" spans="1:8" ht="17.25" customHeight="1">
      <c r="A31" s="7" t="s">
        <v>17</v>
      </c>
      <c r="B31" s="132">
        <v>34</v>
      </c>
      <c r="C31" s="132" t="s">
        <v>597</v>
      </c>
      <c r="D31" s="132" t="s">
        <v>597</v>
      </c>
      <c r="E31" s="132">
        <v>1</v>
      </c>
      <c r="F31" s="132" t="s">
        <v>597</v>
      </c>
      <c r="G31" s="132">
        <v>14</v>
      </c>
      <c r="H31" s="132">
        <v>19</v>
      </c>
    </row>
    <row r="32" spans="1:8" ht="17.25" customHeight="1">
      <c r="A32" s="7" t="s">
        <v>18</v>
      </c>
      <c r="B32" s="132" t="s">
        <v>597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19</v>
      </c>
      <c r="B33" s="132">
        <v>3</v>
      </c>
      <c r="C33" s="132" t="s">
        <v>597</v>
      </c>
      <c r="D33" s="132" t="s">
        <v>597</v>
      </c>
      <c r="E33" s="132" t="s">
        <v>597</v>
      </c>
      <c r="F33" s="132" t="s">
        <v>597</v>
      </c>
      <c r="G33" s="132">
        <v>3</v>
      </c>
      <c r="H33" s="132" t="s">
        <v>597</v>
      </c>
    </row>
    <row r="34" spans="1:8" ht="17.25" customHeight="1">
      <c r="A34" s="7" t="s">
        <v>77</v>
      </c>
      <c r="B34" s="132">
        <v>2</v>
      </c>
      <c r="C34" s="132" t="s">
        <v>597</v>
      </c>
      <c r="D34" s="132" t="s">
        <v>597</v>
      </c>
      <c r="E34" s="132" t="s">
        <v>597</v>
      </c>
      <c r="F34" s="132" t="s">
        <v>597</v>
      </c>
      <c r="G34" s="132">
        <v>2</v>
      </c>
      <c r="H34" s="132" t="s">
        <v>597</v>
      </c>
    </row>
    <row r="35" spans="1:8" ht="17.25" customHeight="1">
      <c r="A35" s="7" t="s">
        <v>78</v>
      </c>
      <c r="B35" s="132">
        <v>5</v>
      </c>
      <c r="C35" s="132" t="s">
        <v>597</v>
      </c>
      <c r="D35" s="132" t="s">
        <v>597</v>
      </c>
      <c r="E35" s="132" t="s">
        <v>597</v>
      </c>
      <c r="F35" s="132" t="s">
        <v>597</v>
      </c>
      <c r="G35" s="132">
        <v>3</v>
      </c>
      <c r="H35" s="132">
        <v>2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322</v>
      </c>
      <c r="C37" s="132" t="s">
        <v>597</v>
      </c>
      <c r="D37" s="132">
        <v>136</v>
      </c>
      <c r="E37" s="132">
        <v>41</v>
      </c>
      <c r="F37" s="132">
        <v>138</v>
      </c>
      <c r="G37" s="132">
        <v>5</v>
      </c>
      <c r="H37" s="132">
        <v>2</v>
      </c>
    </row>
    <row r="38" spans="1:8" ht="17.25" customHeight="1">
      <c r="A38" s="7" t="s">
        <v>80</v>
      </c>
      <c r="B38" s="132">
        <v>2</v>
      </c>
      <c r="C38" s="132" t="s">
        <v>597</v>
      </c>
      <c r="D38" s="132" t="s">
        <v>597</v>
      </c>
      <c r="E38" s="132">
        <v>1</v>
      </c>
      <c r="F38" s="132">
        <v>1</v>
      </c>
      <c r="G38" s="132" t="s">
        <v>597</v>
      </c>
      <c r="H38" s="132" t="s">
        <v>597</v>
      </c>
    </row>
  </sheetData>
  <mergeCells count="11">
    <mergeCell ref="A1:H1"/>
    <mergeCell ref="A2:H2"/>
    <mergeCell ref="A3:H3"/>
    <mergeCell ref="A4:A6"/>
    <mergeCell ref="B4:B6"/>
    <mergeCell ref="C4:H4"/>
    <mergeCell ref="C5:C6"/>
    <mergeCell ref="D5:D6"/>
    <mergeCell ref="E5:F5"/>
    <mergeCell ref="G5:G6"/>
    <mergeCell ref="H5:H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2.375" style="0" customWidth="1"/>
    <col min="6" max="6" width="12.25390625" style="0" customWidth="1"/>
    <col min="7" max="7" width="9.75390625" style="0" customWidth="1"/>
    <col min="8" max="8" width="9.25390625" style="0" customWidth="1"/>
  </cols>
  <sheetData>
    <row r="1" spans="1:8" ht="21" customHeight="1">
      <c r="A1" s="373" t="s">
        <v>237</v>
      </c>
      <c r="B1" s="373"/>
      <c r="C1" s="373"/>
      <c r="D1" s="373"/>
      <c r="E1" s="373"/>
      <c r="F1" s="373"/>
      <c r="G1" s="373"/>
      <c r="H1" s="373"/>
    </row>
    <row r="2" spans="1:8" ht="21" customHeight="1">
      <c r="A2" s="363" t="s">
        <v>112</v>
      </c>
      <c r="B2" s="363"/>
      <c r="C2" s="363"/>
      <c r="D2" s="363"/>
      <c r="E2" s="363"/>
      <c r="F2" s="363"/>
      <c r="G2" s="363"/>
      <c r="H2" s="363"/>
    </row>
    <row r="3" spans="1:8" ht="27" customHeight="1">
      <c r="A3" s="374"/>
      <c r="B3" s="374"/>
      <c r="C3" s="374"/>
      <c r="D3" s="374"/>
      <c r="E3" s="374"/>
      <c r="F3" s="374"/>
      <c r="G3" s="374"/>
      <c r="H3" s="374"/>
    </row>
    <row r="4" spans="1:8" ht="18.75" customHeight="1">
      <c r="A4" s="368" t="s">
        <v>132</v>
      </c>
      <c r="B4" s="341" t="s">
        <v>86</v>
      </c>
      <c r="C4" s="340" t="s">
        <v>768</v>
      </c>
      <c r="D4" s="340"/>
      <c r="E4" s="340"/>
      <c r="F4" s="340"/>
      <c r="G4" s="340"/>
      <c r="H4" s="340"/>
    </row>
    <row r="5" spans="1:8" ht="18.75" customHeight="1">
      <c r="A5" s="369"/>
      <c r="B5" s="335"/>
      <c r="C5" s="341" t="s">
        <v>106</v>
      </c>
      <c r="D5" s="341" t="s">
        <v>107</v>
      </c>
      <c r="E5" s="344" t="s">
        <v>105</v>
      </c>
      <c r="F5" s="370"/>
      <c r="G5" s="368" t="s">
        <v>108</v>
      </c>
      <c r="H5" s="345" t="s">
        <v>109</v>
      </c>
    </row>
    <row r="6" spans="1:8" ht="75" customHeight="1">
      <c r="A6" s="370"/>
      <c r="B6" s="336"/>
      <c r="C6" s="342"/>
      <c r="D6" s="342"/>
      <c r="E6" s="13" t="s">
        <v>110</v>
      </c>
      <c r="F6" s="118" t="s">
        <v>538</v>
      </c>
      <c r="G6" s="370"/>
      <c r="H6" s="344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932</v>
      </c>
      <c r="B8" s="131">
        <v>521</v>
      </c>
      <c r="C8" s="132" t="s">
        <v>597</v>
      </c>
      <c r="D8" s="131">
        <v>9</v>
      </c>
      <c r="E8" s="131">
        <v>92</v>
      </c>
      <c r="F8" s="131">
        <v>7</v>
      </c>
      <c r="G8" s="131">
        <v>406</v>
      </c>
      <c r="H8" s="131">
        <v>7</v>
      </c>
    </row>
    <row r="9" spans="1:8" ht="17.25" customHeight="1">
      <c r="A9" s="7" t="s">
        <v>548</v>
      </c>
      <c r="B9" s="132"/>
      <c r="C9" s="132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24</v>
      </c>
      <c r="C10" s="132" t="s">
        <v>597</v>
      </c>
      <c r="D10" s="132" t="s">
        <v>597</v>
      </c>
      <c r="E10" s="132" t="s">
        <v>597</v>
      </c>
      <c r="F10" s="132" t="s">
        <v>597</v>
      </c>
      <c r="G10" s="132">
        <v>24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17</v>
      </c>
      <c r="C12" s="132" t="s">
        <v>597</v>
      </c>
      <c r="D12" s="132" t="s">
        <v>597</v>
      </c>
      <c r="E12" s="132" t="s">
        <v>597</v>
      </c>
      <c r="F12" s="132" t="s">
        <v>597</v>
      </c>
      <c r="G12" s="132">
        <v>17</v>
      </c>
      <c r="H12" s="132" t="s">
        <v>597</v>
      </c>
    </row>
    <row r="13" spans="1:8" ht="17.25" customHeight="1">
      <c r="A13" s="7" t="s">
        <v>935</v>
      </c>
      <c r="B13" s="132">
        <v>9</v>
      </c>
      <c r="C13" s="132" t="s">
        <v>597</v>
      </c>
      <c r="D13" s="132" t="s">
        <v>597</v>
      </c>
      <c r="E13" s="132" t="s">
        <v>597</v>
      </c>
      <c r="F13" s="132" t="s">
        <v>597</v>
      </c>
      <c r="G13" s="132">
        <v>9</v>
      </c>
      <c r="H13" s="132" t="s">
        <v>597</v>
      </c>
    </row>
    <row r="14" spans="1:8" ht="17.25" customHeight="1">
      <c r="A14" s="7" t="s">
        <v>0</v>
      </c>
      <c r="B14" s="132">
        <v>35</v>
      </c>
      <c r="C14" s="132" t="s">
        <v>597</v>
      </c>
      <c r="D14" s="132" t="s">
        <v>597</v>
      </c>
      <c r="E14" s="132">
        <v>8</v>
      </c>
      <c r="F14" s="132" t="s">
        <v>597</v>
      </c>
      <c r="G14" s="132">
        <v>27</v>
      </c>
      <c r="H14" s="132" t="s">
        <v>597</v>
      </c>
    </row>
    <row r="15" spans="1:8" ht="17.25" customHeight="1">
      <c r="A15" s="7" t="s">
        <v>1</v>
      </c>
      <c r="B15" s="132">
        <v>17</v>
      </c>
      <c r="C15" s="132" t="s">
        <v>597</v>
      </c>
      <c r="D15" s="132" t="s">
        <v>597</v>
      </c>
      <c r="E15" s="132" t="s">
        <v>597</v>
      </c>
      <c r="F15" s="132" t="s">
        <v>597</v>
      </c>
      <c r="G15" s="132">
        <v>17</v>
      </c>
      <c r="H15" s="132" t="s">
        <v>597</v>
      </c>
    </row>
    <row r="16" spans="1:8" ht="17.25" customHeight="1">
      <c r="A16" s="7" t="s">
        <v>2</v>
      </c>
      <c r="B16" s="132">
        <v>43</v>
      </c>
      <c r="C16" s="132" t="s">
        <v>597</v>
      </c>
      <c r="D16" s="132" t="s">
        <v>597</v>
      </c>
      <c r="E16" s="132" t="s">
        <v>597</v>
      </c>
      <c r="F16" s="132" t="s">
        <v>597</v>
      </c>
      <c r="G16" s="132">
        <v>43</v>
      </c>
      <c r="H16" s="132" t="s">
        <v>597</v>
      </c>
    </row>
    <row r="17" spans="1:8" ht="17.25" customHeight="1">
      <c r="A17" s="7" t="s">
        <v>3</v>
      </c>
      <c r="B17" s="132" t="s">
        <v>597</v>
      </c>
      <c r="C17" s="132" t="s">
        <v>597</v>
      </c>
      <c r="D17" s="132" t="s">
        <v>597</v>
      </c>
      <c r="E17" s="132" t="s">
        <v>597</v>
      </c>
      <c r="F17" s="132" t="s">
        <v>597</v>
      </c>
      <c r="G17" s="132" t="s">
        <v>597</v>
      </c>
      <c r="H17" s="132" t="s">
        <v>597</v>
      </c>
    </row>
    <row r="18" spans="1:8" ht="17.25" customHeight="1">
      <c r="A18" s="7" t="s">
        <v>4</v>
      </c>
      <c r="B18" s="132">
        <v>46</v>
      </c>
      <c r="C18" s="132" t="s">
        <v>597</v>
      </c>
      <c r="D18" s="132" t="s">
        <v>597</v>
      </c>
      <c r="E18" s="132" t="s">
        <v>597</v>
      </c>
      <c r="F18" s="132" t="s">
        <v>597</v>
      </c>
      <c r="G18" s="132">
        <v>44</v>
      </c>
      <c r="H18" s="132">
        <v>2</v>
      </c>
    </row>
    <row r="19" spans="1:8" ht="17.25" customHeight="1">
      <c r="A19" s="7" t="s">
        <v>5</v>
      </c>
      <c r="B19" s="132">
        <v>12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>
        <v>12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/>
      <c r="H20" s="132" t="s">
        <v>597</v>
      </c>
    </row>
    <row r="21" spans="1:8" ht="17.25" customHeight="1">
      <c r="A21" s="7" t="s">
        <v>7</v>
      </c>
      <c r="B21" s="132">
        <v>9</v>
      </c>
      <c r="C21" s="132" t="s">
        <v>597</v>
      </c>
      <c r="D21" s="132" t="s">
        <v>597</v>
      </c>
      <c r="E21" s="132" t="s">
        <v>597</v>
      </c>
      <c r="F21" s="132" t="s">
        <v>597</v>
      </c>
      <c r="G21" s="132">
        <v>9</v>
      </c>
      <c r="H21" s="132" t="s">
        <v>597</v>
      </c>
    </row>
    <row r="22" spans="1:8" ht="17.25" customHeight="1">
      <c r="A22" s="7" t="s">
        <v>8</v>
      </c>
      <c r="B22" s="132" t="s">
        <v>597</v>
      </c>
      <c r="C22" s="132" t="s">
        <v>597</v>
      </c>
      <c r="D22" s="132" t="s">
        <v>597</v>
      </c>
      <c r="E22" s="132" t="s">
        <v>597</v>
      </c>
      <c r="F22" s="132" t="s">
        <v>597</v>
      </c>
      <c r="G22" s="132" t="s">
        <v>597</v>
      </c>
      <c r="H22" s="132" t="s">
        <v>597</v>
      </c>
    </row>
    <row r="23" spans="1:8" ht="17.25" customHeight="1">
      <c r="A23" s="7" t="s">
        <v>9</v>
      </c>
      <c r="B23" s="132">
        <v>6</v>
      </c>
      <c r="C23" s="132" t="s">
        <v>597</v>
      </c>
      <c r="D23" s="132">
        <v>5</v>
      </c>
      <c r="E23" s="132" t="s">
        <v>597</v>
      </c>
      <c r="F23" s="132" t="s">
        <v>597</v>
      </c>
      <c r="G23" s="132">
        <v>1</v>
      </c>
      <c r="H23" s="132" t="s">
        <v>597</v>
      </c>
    </row>
    <row r="24" spans="1:8" ht="17.25" customHeight="1">
      <c r="A24" s="7" t="s">
        <v>10</v>
      </c>
      <c r="B24" s="132">
        <v>18</v>
      </c>
      <c r="C24" s="132" t="s">
        <v>597</v>
      </c>
      <c r="D24" s="132" t="s">
        <v>597</v>
      </c>
      <c r="E24" s="132" t="s">
        <v>597</v>
      </c>
      <c r="F24" s="132" t="s">
        <v>597</v>
      </c>
      <c r="G24" s="132">
        <v>18</v>
      </c>
      <c r="H24" s="132" t="s">
        <v>597</v>
      </c>
    </row>
    <row r="25" spans="1:8" ht="17.25" customHeight="1">
      <c r="A25" s="7" t="s">
        <v>11</v>
      </c>
      <c r="B25" s="132">
        <v>87</v>
      </c>
      <c r="C25" s="132" t="s">
        <v>597</v>
      </c>
      <c r="D25" s="132">
        <v>1</v>
      </c>
      <c r="E25" s="132" t="s">
        <v>597</v>
      </c>
      <c r="F25" s="132">
        <v>4</v>
      </c>
      <c r="G25" s="132">
        <v>82</v>
      </c>
      <c r="H25" s="132" t="s">
        <v>597</v>
      </c>
    </row>
    <row r="26" spans="1:8" ht="17.25" customHeight="1">
      <c r="A26" s="7" t="s">
        <v>12</v>
      </c>
      <c r="B26" s="132">
        <v>13</v>
      </c>
      <c r="C26" s="132" t="s">
        <v>597</v>
      </c>
      <c r="D26" s="132" t="s">
        <v>597</v>
      </c>
      <c r="E26" s="132" t="s">
        <v>597</v>
      </c>
      <c r="F26" s="132">
        <v>1</v>
      </c>
      <c r="G26" s="132">
        <v>12</v>
      </c>
      <c r="H26" s="132" t="s">
        <v>597</v>
      </c>
    </row>
    <row r="27" spans="1:8" ht="17.25" customHeight="1">
      <c r="A27" s="7" t="s">
        <v>13</v>
      </c>
      <c r="B27" s="132">
        <v>5</v>
      </c>
      <c r="C27" s="132" t="s">
        <v>597</v>
      </c>
      <c r="D27" s="132" t="s">
        <v>597</v>
      </c>
      <c r="E27" s="132" t="s">
        <v>597</v>
      </c>
      <c r="F27" s="132" t="s">
        <v>597</v>
      </c>
      <c r="G27" s="132">
        <v>5</v>
      </c>
      <c r="H27" s="132" t="s">
        <v>597</v>
      </c>
    </row>
    <row r="28" spans="1:8" ht="17.25" customHeight="1">
      <c r="A28" s="7" t="s">
        <v>14</v>
      </c>
      <c r="B28" s="132">
        <v>3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>
        <v>3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5</v>
      </c>
      <c r="C30" s="132" t="s">
        <v>597</v>
      </c>
      <c r="D30" s="132" t="s">
        <v>597</v>
      </c>
      <c r="E30" s="132">
        <v>3</v>
      </c>
      <c r="F30" s="132" t="s">
        <v>597</v>
      </c>
      <c r="G30" s="132">
        <v>2</v>
      </c>
      <c r="H30" s="132" t="s">
        <v>597</v>
      </c>
    </row>
    <row r="31" spans="1:8" ht="17.25" customHeight="1">
      <c r="A31" s="7" t="s">
        <v>17</v>
      </c>
      <c r="B31" s="132">
        <v>10</v>
      </c>
      <c r="C31" s="132" t="s">
        <v>597</v>
      </c>
      <c r="D31" s="132" t="s">
        <v>597</v>
      </c>
      <c r="E31" s="132" t="s">
        <v>597</v>
      </c>
      <c r="F31" s="132" t="s">
        <v>597</v>
      </c>
      <c r="G31" s="132">
        <v>7</v>
      </c>
      <c r="H31" s="132">
        <v>3</v>
      </c>
    </row>
    <row r="32" spans="1:8" ht="17.25" customHeight="1">
      <c r="A32" s="7" t="s">
        <v>18</v>
      </c>
      <c r="B32" s="132">
        <v>14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>
        <v>14</v>
      </c>
      <c r="H32" s="132" t="s">
        <v>597</v>
      </c>
    </row>
    <row r="33" spans="1:8" ht="17.25" customHeight="1">
      <c r="A33" s="7" t="s">
        <v>19</v>
      </c>
      <c r="B33" s="132">
        <v>3</v>
      </c>
      <c r="C33" s="132" t="s">
        <v>597</v>
      </c>
      <c r="D33" s="132" t="s">
        <v>597</v>
      </c>
      <c r="E33" s="132" t="s">
        <v>597</v>
      </c>
      <c r="F33" s="132" t="s">
        <v>597</v>
      </c>
      <c r="G33" s="132">
        <v>3</v>
      </c>
      <c r="H33" s="132" t="s">
        <v>597</v>
      </c>
    </row>
    <row r="34" spans="1:8" ht="17.25" customHeight="1">
      <c r="A34" s="7" t="s">
        <v>77</v>
      </c>
      <c r="B34" s="132">
        <v>8</v>
      </c>
      <c r="C34" s="132" t="s">
        <v>597</v>
      </c>
      <c r="D34" s="132" t="s">
        <v>597</v>
      </c>
      <c r="E34" s="132" t="s">
        <v>597</v>
      </c>
      <c r="F34" s="132" t="s">
        <v>597</v>
      </c>
      <c r="G34" s="132">
        <v>8</v>
      </c>
      <c r="H34" s="132" t="s">
        <v>597</v>
      </c>
    </row>
    <row r="35" spans="1:8" ht="17.25" customHeight="1">
      <c r="A35" s="7" t="s">
        <v>78</v>
      </c>
      <c r="B35" s="132">
        <v>15</v>
      </c>
      <c r="C35" s="132" t="s">
        <v>597</v>
      </c>
      <c r="D35" s="132" t="s">
        <v>597</v>
      </c>
      <c r="E35" s="132" t="s">
        <v>597</v>
      </c>
      <c r="F35" s="132">
        <v>1</v>
      </c>
      <c r="G35" s="132">
        <v>12</v>
      </c>
      <c r="H35" s="132">
        <v>2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120</v>
      </c>
      <c r="C37" s="132" t="s">
        <v>597</v>
      </c>
      <c r="D37" s="132">
        <v>3</v>
      </c>
      <c r="E37" s="132">
        <v>79</v>
      </c>
      <c r="F37" s="132">
        <v>1</v>
      </c>
      <c r="G37" s="132">
        <v>37</v>
      </c>
      <c r="H37" s="132" t="s">
        <v>597</v>
      </c>
    </row>
    <row r="38" spans="1:8" ht="17.25" customHeight="1">
      <c r="A38" s="7" t="s">
        <v>80</v>
      </c>
      <c r="B38" s="132">
        <v>2</v>
      </c>
      <c r="C38" s="132" t="s">
        <v>597</v>
      </c>
      <c r="D38" s="132" t="s">
        <v>597</v>
      </c>
      <c r="E38" s="132">
        <v>2</v>
      </c>
      <c r="F38" s="132" t="s">
        <v>597</v>
      </c>
      <c r="G38" s="132" t="s">
        <v>597</v>
      </c>
      <c r="H38" s="132" t="s">
        <v>597</v>
      </c>
    </row>
  </sheetData>
  <mergeCells count="11">
    <mergeCell ref="G5:G6"/>
    <mergeCell ref="A1:H1"/>
    <mergeCell ref="A2:H2"/>
    <mergeCell ref="A3:H3"/>
    <mergeCell ref="A4:A6"/>
    <mergeCell ref="D5:D6"/>
    <mergeCell ref="C5:C6"/>
    <mergeCell ref="B4:B6"/>
    <mergeCell ref="H5:H6"/>
    <mergeCell ref="C4:H4"/>
    <mergeCell ref="E5:F5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37" t="s">
        <v>113</v>
      </c>
      <c r="B1" s="337"/>
      <c r="C1" s="337"/>
      <c r="D1" s="337"/>
      <c r="E1" s="337"/>
      <c r="F1" s="337"/>
    </row>
    <row r="2" spans="1:6" ht="21" customHeight="1">
      <c r="A2" s="359" t="s">
        <v>323</v>
      </c>
      <c r="B2" s="359"/>
      <c r="C2" s="359"/>
      <c r="D2" s="359"/>
      <c r="E2" s="359"/>
      <c r="F2" s="359"/>
    </row>
    <row r="3" spans="1:6" ht="24" customHeight="1">
      <c r="A3" s="374"/>
      <c r="B3" s="374"/>
      <c r="C3" s="374"/>
      <c r="D3" s="374"/>
      <c r="E3" s="374"/>
      <c r="F3" s="374"/>
    </row>
    <row r="4" spans="1:6" ht="18" customHeight="1">
      <c r="A4" s="368" t="s">
        <v>88</v>
      </c>
      <c r="B4" s="339" t="s">
        <v>929</v>
      </c>
      <c r="C4" s="322" t="s">
        <v>769</v>
      </c>
      <c r="D4" s="340"/>
      <c r="E4" s="340"/>
      <c r="F4" s="340"/>
    </row>
    <row r="5" spans="1:6" ht="78" customHeight="1">
      <c r="A5" s="338"/>
      <c r="B5" s="339"/>
      <c r="C5" s="12" t="s">
        <v>114</v>
      </c>
      <c r="D5" s="13" t="s">
        <v>116</v>
      </c>
      <c r="E5" s="14" t="s">
        <v>117</v>
      </c>
      <c r="F5" s="15" t="s">
        <v>115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932</v>
      </c>
      <c r="B7" s="131">
        <v>1174</v>
      </c>
      <c r="C7" s="131">
        <v>211</v>
      </c>
      <c r="D7" s="131">
        <v>322</v>
      </c>
      <c r="E7" s="131">
        <v>30</v>
      </c>
      <c r="F7" s="131">
        <v>611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40</v>
      </c>
      <c r="C9" s="132" t="s">
        <v>597</v>
      </c>
      <c r="D9" s="132">
        <v>23</v>
      </c>
      <c r="E9" s="132">
        <v>4</v>
      </c>
      <c r="F9" s="132">
        <v>13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34</v>
      </c>
      <c r="C11" s="132">
        <v>17</v>
      </c>
      <c r="D11" s="132">
        <v>1</v>
      </c>
      <c r="E11" s="132">
        <v>3</v>
      </c>
      <c r="F11" s="132">
        <v>13</v>
      </c>
    </row>
    <row r="12" spans="1:6" ht="17.25" customHeight="1">
      <c r="A12" s="7" t="s">
        <v>935</v>
      </c>
      <c r="B12" s="132">
        <v>11</v>
      </c>
      <c r="C12" s="132" t="s">
        <v>597</v>
      </c>
      <c r="D12" s="132">
        <v>9</v>
      </c>
      <c r="E12" s="132" t="s">
        <v>597</v>
      </c>
      <c r="F12" s="132">
        <v>2</v>
      </c>
    </row>
    <row r="13" spans="1:6" ht="17.25" customHeight="1">
      <c r="A13" s="7" t="s">
        <v>0</v>
      </c>
      <c r="B13" s="132">
        <v>62</v>
      </c>
      <c r="C13" s="132">
        <v>27</v>
      </c>
      <c r="D13" s="132">
        <v>17</v>
      </c>
      <c r="E13" s="132">
        <v>1</v>
      </c>
      <c r="F13" s="132">
        <v>17</v>
      </c>
    </row>
    <row r="14" spans="1:6" ht="17.25" customHeight="1">
      <c r="A14" s="7" t="s">
        <v>1</v>
      </c>
      <c r="B14" s="132">
        <v>49</v>
      </c>
      <c r="C14" s="132">
        <v>5</v>
      </c>
      <c r="D14" s="132">
        <v>17</v>
      </c>
      <c r="E14" s="132">
        <v>3</v>
      </c>
      <c r="F14" s="132">
        <v>24</v>
      </c>
    </row>
    <row r="15" spans="1:6" ht="17.25" customHeight="1">
      <c r="A15" s="7" t="s">
        <v>2</v>
      </c>
      <c r="B15" s="132">
        <v>49</v>
      </c>
      <c r="C15" s="132">
        <v>41</v>
      </c>
      <c r="D15" s="132" t="s">
        <v>597</v>
      </c>
      <c r="E15" s="132">
        <v>2</v>
      </c>
      <c r="F15" s="132">
        <v>6</v>
      </c>
    </row>
    <row r="16" spans="1:6" ht="17.25" customHeight="1">
      <c r="A16" s="7" t="s">
        <v>3</v>
      </c>
      <c r="B16" s="132">
        <v>2</v>
      </c>
      <c r="C16" s="132" t="s">
        <v>597</v>
      </c>
      <c r="D16" s="132" t="s">
        <v>597</v>
      </c>
      <c r="E16" s="132" t="s">
        <v>597</v>
      </c>
      <c r="F16" s="132">
        <v>2</v>
      </c>
    </row>
    <row r="17" spans="1:6" ht="17.25" customHeight="1">
      <c r="A17" s="7" t="s">
        <v>4</v>
      </c>
      <c r="B17" s="132">
        <v>65</v>
      </c>
      <c r="C17" s="132">
        <v>15</v>
      </c>
      <c r="D17" s="132">
        <v>27</v>
      </c>
      <c r="E17" s="132" t="s">
        <v>597</v>
      </c>
      <c r="F17" s="132">
        <v>23</v>
      </c>
    </row>
    <row r="18" spans="1:6" ht="17.25" customHeight="1">
      <c r="A18" s="7" t="s">
        <v>5</v>
      </c>
      <c r="B18" s="132">
        <v>12</v>
      </c>
      <c r="C18" s="132" t="s">
        <v>597</v>
      </c>
      <c r="D18" s="132" t="s">
        <v>597</v>
      </c>
      <c r="E18" s="132" t="s">
        <v>597</v>
      </c>
      <c r="F18" s="132">
        <v>12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22</v>
      </c>
      <c r="C20" s="132">
        <v>18</v>
      </c>
      <c r="D20" s="132">
        <v>4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>
        <v>9</v>
      </c>
      <c r="C21" s="132" t="s">
        <v>597</v>
      </c>
      <c r="D21" s="132">
        <v>4</v>
      </c>
      <c r="E21" s="132" t="s">
        <v>597</v>
      </c>
      <c r="F21" s="132">
        <v>5</v>
      </c>
    </row>
    <row r="22" spans="1:6" ht="17.25" customHeight="1">
      <c r="A22" s="7" t="s">
        <v>9</v>
      </c>
      <c r="B22" s="132">
        <v>36</v>
      </c>
      <c r="C22" s="132">
        <v>1</v>
      </c>
      <c r="D22" s="132">
        <v>1</v>
      </c>
      <c r="E22" s="132" t="s">
        <v>597</v>
      </c>
      <c r="F22" s="132">
        <v>34</v>
      </c>
    </row>
    <row r="23" spans="1:6" ht="17.25" customHeight="1">
      <c r="A23" s="7" t="s">
        <v>10</v>
      </c>
      <c r="B23" s="132">
        <v>35</v>
      </c>
      <c r="C23" s="132" t="s">
        <v>597</v>
      </c>
      <c r="D23" s="132">
        <v>18</v>
      </c>
      <c r="E23" s="132">
        <v>10</v>
      </c>
      <c r="F23" s="132">
        <v>7</v>
      </c>
    </row>
    <row r="24" spans="1:6" ht="17.25" customHeight="1">
      <c r="A24" s="7" t="s">
        <v>11</v>
      </c>
      <c r="B24" s="132">
        <v>125</v>
      </c>
      <c r="C24" s="132">
        <v>26</v>
      </c>
      <c r="D24" s="132">
        <v>52</v>
      </c>
      <c r="E24" s="132" t="s">
        <v>597</v>
      </c>
      <c r="F24" s="132">
        <v>47</v>
      </c>
    </row>
    <row r="25" spans="1:6" ht="17.25" customHeight="1">
      <c r="A25" s="7" t="s">
        <v>12</v>
      </c>
      <c r="B25" s="132">
        <v>27</v>
      </c>
      <c r="C25" s="132">
        <v>12</v>
      </c>
      <c r="D25" s="132">
        <v>13</v>
      </c>
      <c r="E25" s="132" t="s">
        <v>597</v>
      </c>
      <c r="F25" s="132">
        <v>2</v>
      </c>
    </row>
    <row r="26" spans="1:6" ht="17.25" customHeight="1">
      <c r="A26" s="7" t="s">
        <v>13</v>
      </c>
      <c r="B26" s="132">
        <v>9</v>
      </c>
      <c r="C26" s="132" t="s">
        <v>597</v>
      </c>
      <c r="D26" s="132">
        <v>5</v>
      </c>
      <c r="E26" s="132" t="s">
        <v>597</v>
      </c>
      <c r="F26" s="132">
        <v>4</v>
      </c>
    </row>
    <row r="27" spans="1:6" ht="17.25" customHeight="1">
      <c r="A27" s="7" t="s">
        <v>14</v>
      </c>
      <c r="B27" s="132">
        <v>7</v>
      </c>
      <c r="C27" s="132">
        <v>4</v>
      </c>
      <c r="D27" s="132" t="s">
        <v>597</v>
      </c>
      <c r="E27" s="132" t="s">
        <v>597</v>
      </c>
      <c r="F27" s="132">
        <v>3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40</v>
      </c>
      <c r="C29" s="132">
        <v>4</v>
      </c>
      <c r="D29" s="132">
        <v>4</v>
      </c>
      <c r="E29" s="132">
        <v>2</v>
      </c>
      <c r="F29" s="132">
        <v>30</v>
      </c>
    </row>
    <row r="30" spans="1:6" ht="17.25" customHeight="1">
      <c r="A30" s="7" t="s">
        <v>17</v>
      </c>
      <c r="B30" s="132">
        <v>44</v>
      </c>
      <c r="C30" s="132">
        <v>3</v>
      </c>
      <c r="D30" s="132">
        <v>23</v>
      </c>
      <c r="E30" s="132" t="s">
        <v>597</v>
      </c>
      <c r="F30" s="132">
        <v>18</v>
      </c>
    </row>
    <row r="31" spans="1:6" ht="17.25" customHeight="1">
      <c r="A31" s="7" t="s">
        <v>18</v>
      </c>
      <c r="B31" s="132">
        <v>14</v>
      </c>
      <c r="C31" s="132">
        <v>14</v>
      </c>
      <c r="D31" s="132" t="s">
        <v>597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6</v>
      </c>
      <c r="C32" s="132">
        <v>1</v>
      </c>
      <c r="D32" s="132" t="s">
        <v>597</v>
      </c>
      <c r="E32" s="132" t="s">
        <v>597</v>
      </c>
      <c r="F32" s="132">
        <v>5</v>
      </c>
    </row>
    <row r="33" spans="1:6" ht="17.25" customHeight="1">
      <c r="A33" s="7" t="s">
        <v>77</v>
      </c>
      <c r="B33" s="132">
        <v>10</v>
      </c>
      <c r="C33" s="132">
        <v>8</v>
      </c>
      <c r="D33" s="132" t="s">
        <v>597</v>
      </c>
      <c r="E33" s="132" t="s">
        <v>597</v>
      </c>
      <c r="F33" s="132">
        <v>2</v>
      </c>
    </row>
    <row r="34" spans="1:6" ht="17.25" customHeight="1">
      <c r="A34" s="7" t="s">
        <v>78</v>
      </c>
      <c r="B34" s="132">
        <v>20</v>
      </c>
      <c r="C34" s="132">
        <v>7</v>
      </c>
      <c r="D34" s="132">
        <v>3</v>
      </c>
      <c r="E34" s="132" t="s">
        <v>597</v>
      </c>
      <c r="F34" s="132">
        <v>10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442</v>
      </c>
      <c r="C36" s="132">
        <v>8</v>
      </c>
      <c r="D36" s="132">
        <v>100</v>
      </c>
      <c r="E36" s="132">
        <v>4</v>
      </c>
      <c r="F36" s="132">
        <v>330</v>
      </c>
    </row>
    <row r="37" spans="1:6" ht="17.25" customHeight="1">
      <c r="A37" s="7" t="s">
        <v>80</v>
      </c>
      <c r="B37" s="132">
        <v>4</v>
      </c>
      <c r="C37" s="132" t="s">
        <v>597</v>
      </c>
      <c r="D37" s="132">
        <v>1</v>
      </c>
      <c r="E37" s="132">
        <v>1</v>
      </c>
      <c r="F37" s="132">
        <v>2</v>
      </c>
    </row>
  </sheetData>
  <mergeCells count="6">
    <mergeCell ref="A2:F2"/>
    <mergeCell ref="A1:F1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37" t="s">
        <v>238</v>
      </c>
      <c r="B1" s="337"/>
      <c r="C1" s="337"/>
      <c r="D1" s="337"/>
      <c r="E1" s="337"/>
      <c r="F1" s="337"/>
    </row>
    <row r="2" spans="1:6" ht="21" customHeight="1">
      <c r="A2" s="359" t="s">
        <v>119</v>
      </c>
      <c r="B2" s="359"/>
      <c r="C2" s="359"/>
      <c r="D2" s="359"/>
      <c r="E2" s="359"/>
      <c r="F2" s="359"/>
    </row>
    <row r="3" spans="1:6" ht="24" customHeight="1">
      <c r="A3" s="374"/>
      <c r="B3" s="374"/>
      <c r="C3" s="374"/>
      <c r="D3" s="374"/>
      <c r="E3" s="374"/>
      <c r="F3" s="374"/>
    </row>
    <row r="4" spans="1:6" ht="18" customHeight="1">
      <c r="A4" s="368" t="s">
        <v>88</v>
      </c>
      <c r="B4" s="339" t="s">
        <v>85</v>
      </c>
      <c r="C4" s="322" t="s">
        <v>769</v>
      </c>
      <c r="D4" s="340"/>
      <c r="E4" s="340"/>
      <c r="F4" s="340"/>
    </row>
    <row r="5" spans="1:6" ht="78.75" customHeight="1">
      <c r="A5" s="338"/>
      <c r="B5" s="339"/>
      <c r="C5" s="12" t="s">
        <v>114</v>
      </c>
      <c r="D5" s="13" t="s">
        <v>116</v>
      </c>
      <c r="E5" s="14" t="s">
        <v>117</v>
      </c>
      <c r="F5" s="15" t="s">
        <v>115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932</v>
      </c>
      <c r="B7" s="131">
        <v>653</v>
      </c>
      <c r="C7" s="131">
        <v>43</v>
      </c>
      <c r="D7" s="131">
        <v>38</v>
      </c>
      <c r="E7" s="131">
        <v>30</v>
      </c>
      <c r="F7" s="131">
        <v>542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16</v>
      </c>
      <c r="C9" s="132" t="s">
        <v>597</v>
      </c>
      <c r="D9" s="132" t="s">
        <v>597</v>
      </c>
      <c r="E9" s="132">
        <v>4</v>
      </c>
      <c r="F9" s="132">
        <v>12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17</v>
      </c>
      <c r="C11" s="132">
        <v>2</v>
      </c>
      <c r="D11" s="132">
        <v>1</v>
      </c>
      <c r="E11" s="132">
        <v>3</v>
      </c>
      <c r="F11" s="132">
        <v>11</v>
      </c>
    </row>
    <row r="12" spans="1:6" ht="17.25" customHeight="1">
      <c r="A12" s="7" t="s">
        <v>935</v>
      </c>
      <c r="B12" s="132">
        <v>2</v>
      </c>
      <c r="C12" s="132" t="s">
        <v>597</v>
      </c>
      <c r="D12" s="132" t="s">
        <v>597</v>
      </c>
      <c r="E12" s="132" t="s">
        <v>597</v>
      </c>
      <c r="F12" s="132">
        <v>2</v>
      </c>
    </row>
    <row r="13" spans="1:6" ht="17.25" customHeight="1">
      <c r="A13" s="7" t="s">
        <v>0</v>
      </c>
      <c r="B13" s="132">
        <v>27</v>
      </c>
      <c r="C13" s="132" t="s">
        <v>597</v>
      </c>
      <c r="D13" s="132">
        <v>9</v>
      </c>
      <c r="E13" s="132">
        <v>1</v>
      </c>
      <c r="F13" s="132">
        <v>17</v>
      </c>
    </row>
    <row r="14" spans="1:6" ht="17.25" customHeight="1">
      <c r="A14" s="7" t="s">
        <v>1</v>
      </c>
      <c r="B14" s="132">
        <v>32</v>
      </c>
      <c r="C14" s="132">
        <v>5</v>
      </c>
      <c r="D14" s="132" t="s">
        <v>597</v>
      </c>
      <c r="E14" s="132">
        <v>3</v>
      </c>
      <c r="F14" s="132">
        <v>24</v>
      </c>
    </row>
    <row r="15" spans="1:6" ht="17.25" customHeight="1">
      <c r="A15" s="7" t="s">
        <v>2</v>
      </c>
      <c r="B15" s="132">
        <v>6</v>
      </c>
      <c r="C15" s="132" t="s">
        <v>597</v>
      </c>
      <c r="D15" s="132" t="s">
        <v>597</v>
      </c>
      <c r="E15" s="132">
        <v>2</v>
      </c>
      <c r="F15" s="132">
        <v>4</v>
      </c>
    </row>
    <row r="16" spans="1:6" ht="17.25" customHeight="1">
      <c r="A16" s="7" t="s">
        <v>3</v>
      </c>
      <c r="B16" s="132">
        <v>2</v>
      </c>
      <c r="C16" s="132" t="s">
        <v>597</v>
      </c>
      <c r="D16" s="132" t="s">
        <v>597</v>
      </c>
      <c r="E16" s="132" t="s">
        <v>597</v>
      </c>
      <c r="F16" s="132">
        <v>2</v>
      </c>
    </row>
    <row r="17" spans="1:6" ht="17.25" customHeight="1">
      <c r="A17" s="7" t="s">
        <v>4</v>
      </c>
      <c r="B17" s="132">
        <v>19</v>
      </c>
      <c r="C17" s="132">
        <v>1</v>
      </c>
      <c r="D17" s="132" t="s">
        <v>597</v>
      </c>
      <c r="E17" s="132" t="s">
        <v>597</v>
      </c>
      <c r="F17" s="132">
        <v>18</v>
      </c>
    </row>
    <row r="18" spans="1:6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  <c r="F18" s="132" t="s">
        <v>597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13</v>
      </c>
      <c r="C20" s="132">
        <v>11</v>
      </c>
      <c r="D20" s="132">
        <v>2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>
        <v>9</v>
      </c>
      <c r="C21" s="132" t="s">
        <v>597</v>
      </c>
      <c r="D21" s="132">
        <v>4</v>
      </c>
      <c r="E21" s="132" t="s">
        <v>597</v>
      </c>
      <c r="F21" s="132">
        <v>5</v>
      </c>
    </row>
    <row r="22" spans="1:6" ht="17.25" customHeight="1">
      <c r="A22" s="7" t="s">
        <v>9</v>
      </c>
      <c r="B22" s="132">
        <v>30</v>
      </c>
      <c r="C22" s="132">
        <v>1</v>
      </c>
      <c r="D22" s="132" t="s">
        <v>597</v>
      </c>
      <c r="E22" s="132" t="s">
        <v>597</v>
      </c>
      <c r="F22" s="132">
        <v>29</v>
      </c>
    </row>
    <row r="23" spans="1:6" ht="17.25" customHeight="1">
      <c r="A23" s="7" t="s">
        <v>10</v>
      </c>
      <c r="B23" s="132">
        <v>17</v>
      </c>
      <c r="C23" s="132" t="s">
        <v>597</v>
      </c>
      <c r="D23" s="132" t="s">
        <v>597</v>
      </c>
      <c r="E23" s="132">
        <v>10</v>
      </c>
      <c r="F23" s="132">
        <v>7</v>
      </c>
    </row>
    <row r="24" spans="1:6" ht="17.25" customHeight="1">
      <c r="A24" s="7" t="s">
        <v>11</v>
      </c>
      <c r="B24" s="132">
        <v>38</v>
      </c>
      <c r="C24" s="132" t="s">
        <v>597</v>
      </c>
      <c r="D24" s="132" t="s">
        <v>597</v>
      </c>
      <c r="E24" s="132" t="s">
        <v>597</v>
      </c>
      <c r="F24" s="132">
        <v>38</v>
      </c>
    </row>
    <row r="25" spans="1:6" ht="17.25" customHeight="1">
      <c r="A25" s="7" t="s">
        <v>12</v>
      </c>
      <c r="B25" s="132">
        <v>14</v>
      </c>
      <c r="C25" s="132">
        <v>11</v>
      </c>
      <c r="D25" s="132">
        <v>1</v>
      </c>
      <c r="E25" s="132" t="s">
        <v>597</v>
      </c>
      <c r="F25" s="132">
        <v>2</v>
      </c>
    </row>
    <row r="26" spans="1:6" ht="17.25" customHeight="1">
      <c r="A26" s="7" t="s">
        <v>13</v>
      </c>
      <c r="B26" s="132">
        <v>4</v>
      </c>
      <c r="C26" s="132" t="s">
        <v>597</v>
      </c>
      <c r="D26" s="132" t="s">
        <v>597</v>
      </c>
      <c r="E26" s="132" t="s">
        <v>597</v>
      </c>
      <c r="F26" s="132">
        <v>4</v>
      </c>
    </row>
    <row r="27" spans="1:6" ht="17.25" customHeight="1">
      <c r="A27" s="7" t="s">
        <v>14</v>
      </c>
      <c r="B27" s="132">
        <v>4</v>
      </c>
      <c r="C27" s="132">
        <v>1</v>
      </c>
      <c r="D27" s="132" t="s">
        <v>597</v>
      </c>
      <c r="E27" s="132" t="s">
        <v>597</v>
      </c>
      <c r="F27" s="132">
        <v>3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35</v>
      </c>
      <c r="C29" s="132">
        <v>4</v>
      </c>
      <c r="D29" s="132">
        <v>2</v>
      </c>
      <c r="E29" s="132">
        <v>2</v>
      </c>
      <c r="F29" s="132">
        <v>27</v>
      </c>
    </row>
    <row r="30" spans="1:6" ht="17.25" customHeight="1">
      <c r="A30" s="7" t="s">
        <v>17</v>
      </c>
      <c r="B30" s="132">
        <v>34</v>
      </c>
      <c r="C30" s="132" t="s">
        <v>597</v>
      </c>
      <c r="D30" s="132">
        <v>19</v>
      </c>
      <c r="E30" s="132" t="s">
        <v>597</v>
      </c>
      <c r="F30" s="132">
        <v>15</v>
      </c>
    </row>
    <row r="31" spans="1:6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3</v>
      </c>
      <c r="C32" s="132" t="s">
        <v>597</v>
      </c>
      <c r="D32" s="132" t="s">
        <v>597</v>
      </c>
      <c r="E32" s="132" t="s">
        <v>597</v>
      </c>
      <c r="F32" s="132">
        <v>3</v>
      </c>
    </row>
    <row r="33" spans="1:6" ht="17.25" customHeight="1">
      <c r="A33" s="7" t="s">
        <v>77</v>
      </c>
      <c r="B33" s="132">
        <v>2</v>
      </c>
      <c r="C33" s="132" t="s">
        <v>597</v>
      </c>
      <c r="D33" s="132" t="s">
        <v>597</v>
      </c>
      <c r="E33" s="132" t="s">
        <v>597</v>
      </c>
      <c r="F33" s="132">
        <v>2</v>
      </c>
    </row>
    <row r="34" spans="1:6" ht="17.25" customHeight="1">
      <c r="A34" s="7" t="s">
        <v>78</v>
      </c>
      <c r="B34" s="132">
        <v>5</v>
      </c>
      <c r="C34" s="132">
        <v>2</v>
      </c>
      <c r="D34" s="132" t="s">
        <v>597</v>
      </c>
      <c r="E34" s="132" t="s">
        <v>597</v>
      </c>
      <c r="F34" s="132">
        <v>3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322</v>
      </c>
      <c r="C36" s="132">
        <v>5</v>
      </c>
      <c r="D36" s="132" t="s">
        <v>597</v>
      </c>
      <c r="E36" s="132">
        <v>4</v>
      </c>
      <c r="F36" s="132">
        <v>313</v>
      </c>
    </row>
    <row r="37" spans="1:6" ht="17.25" customHeight="1">
      <c r="A37" s="7" t="s">
        <v>80</v>
      </c>
      <c r="B37" s="132">
        <v>2</v>
      </c>
      <c r="C37" s="132" t="s">
        <v>597</v>
      </c>
      <c r="D37" s="132" t="s">
        <v>597</v>
      </c>
      <c r="E37" s="132">
        <v>1</v>
      </c>
      <c r="F37" s="132">
        <v>1</v>
      </c>
    </row>
  </sheetData>
  <mergeCells count="6">
    <mergeCell ref="A1:F1"/>
    <mergeCell ref="A2:F2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0.25" customHeight="1">
      <c r="A1" s="337" t="s">
        <v>239</v>
      </c>
      <c r="B1" s="337"/>
      <c r="C1" s="337"/>
      <c r="D1" s="337"/>
      <c r="E1" s="337"/>
      <c r="F1" s="337"/>
    </row>
    <row r="2" spans="1:6" ht="21" customHeight="1">
      <c r="A2" s="359" t="s">
        <v>119</v>
      </c>
      <c r="B2" s="359"/>
      <c r="C2" s="359"/>
      <c r="D2" s="359"/>
      <c r="E2" s="359"/>
      <c r="F2" s="359"/>
    </row>
    <row r="3" spans="1:6" ht="24" customHeight="1">
      <c r="A3" s="374"/>
      <c r="B3" s="374"/>
      <c r="C3" s="374"/>
      <c r="D3" s="374"/>
      <c r="E3" s="374"/>
      <c r="F3" s="374"/>
    </row>
    <row r="4" spans="1:6" ht="18" customHeight="1">
      <c r="A4" s="368" t="s">
        <v>88</v>
      </c>
      <c r="B4" s="339" t="s">
        <v>86</v>
      </c>
      <c r="C4" s="322" t="s">
        <v>769</v>
      </c>
      <c r="D4" s="340"/>
      <c r="E4" s="340"/>
      <c r="F4" s="340"/>
    </row>
    <row r="5" spans="1:6" ht="78" customHeight="1">
      <c r="A5" s="338"/>
      <c r="B5" s="339"/>
      <c r="C5" s="12" t="s">
        <v>114</v>
      </c>
      <c r="D5" s="13" t="s">
        <v>116</v>
      </c>
      <c r="E5" s="14" t="s">
        <v>117</v>
      </c>
      <c r="F5" s="15" t="s">
        <v>115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932</v>
      </c>
      <c r="B7" s="131">
        <v>521</v>
      </c>
      <c r="C7" s="131">
        <v>168</v>
      </c>
      <c r="D7" s="131">
        <v>284</v>
      </c>
      <c r="E7" s="131" t="s">
        <v>597</v>
      </c>
      <c r="F7" s="131">
        <v>69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24</v>
      </c>
      <c r="C9" s="132" t="s">
        <v>597</v>
      </c>
      <c r="D9" s="132">
        <v>23</v>
      </c>
      <c r="E9" s="132" t="s">
        <v>597</v>
      </c>
      <c r="F9" s="132">
        <v>1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17</v>
      </c>
      <c r="C11" s="132">
        <v>15</v>
      </c>
      <c r="D11" s="132" t="s">
        <v>597</v>
      </c>
      <c r="E11" s="132" t="s">
        <v>597</v>
      </c>
      <c r="F11" s="132">
        <v>2</v>
      </c>
    </row>
    <row r="12" spans="1:6" ht="17.25" customHeight="1">
      <c r="A12" s="7" t="s">
        <v>935</v>
      </c>
      <c r="B12" s="132">
        <v>9</v>
      </c>
      <c r="C12" s="132" t="s">
        <v>597</v>
      </c>
      <c r="D12" s="132">
        <v>9</v>
      </c>
      <c r="E12" s="132" t="s">
        <v>597</v>
      </c>
      <c r="F12" s="132" t="s">
        <v>597</v>
      </c>
    </row>
    <row r="13" spans="1:6" ht="17.25" customHeight="1">
      <c r="A13" s="7" t="s">
        <v>0</v>
      </c>
      <c r="B13" s="132">
        <v>35</v>
      </c>
      <c r="C13" s="132">
        <v>27</v>
      </c>
      <c r="D13" s="132">
        <v>8</v>
      </c>
      <c r="E13" s="132" t="s">
        <v>597</v>
      </c>
      <c r="F13" s="132" t="s">
        <v>597</v>
      </c>
    </row>
    <row r="14" spans="1:6" ht="17.25" customHeight="1">
      <c r="A14" s="7" t="s">
        <v>1</v>
      </c>
      <c r="B14" s="132">
        <v>17</v>
      </c>
      <c r="C14" s="132" t="s">
        <v>597</v>
      </c>
      <c r="D14" s="132">
        <v>17</v>
      </c>
      <c r="E14" s="132" t="s">
        <v>597</v>
      </c>
      <c r="F14" s="132" t="s">
        <v>597</v>
      </c>
    </row>
    <row r="15" spans="1:6" ht="17.25" customHeight="1">
      <c r="A15" s="7" t="s">
        <v>2</v>
      </c>
      <c r="B15" s="132">
        <v>43</v>
      </c>
      <c r="C15" s="132">
        <v>41</v>
      </c>
      <c r="D15" s="132" t="s">
        <v>597</v>
      </c>
      <c r="E15" s="132" t="s">
        <v>597</v>
      </c>
      <c r="F15" s="132">
        <v>2</v>
      </c>
    </row>
    <row r="16" spans="1:6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  <c r="F16" s="132" t="s">
        <v>597</v>
      </c>
    </row>
    <row r="17" spans="1:6" ht="17.25" customHeight="1">
      <c r="A17" s="7" t="s">
        <v>4</v>
      </c>
      <c r="B17" s="132">
        <v>46</v>
      </c>
      <c r="C17" s="132">
        <v>14</v>
      </c>
      <c r="D17" s="132">
        <v>27</v>
      </c>
      <c r="E17" s="132" t="s">
        <v>597</v>
      </c>
      <c r="F17" s="132">
        <v>5</v>
      </c>
    </row>
    <row r="18" spans="1:6" ht="17.25" customHeight="1">
      <c r="A18" s="7" t="s">
        <v>5</v>
      </c>
      <c r="B18" s="132">
        <v>12</v>
      </c>
      <c r="C18" s="132" t="s">
        <v>597</v>
      </c>
      <c r="D18" s="132" t="s">
        <v>597</v>
      </c>
      <c r="E18" s="132" t="s">
        <v>597</v>
      </c>
      <c r="F18" s="132">
        <v>12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9</v>
      </c>
      <c r="C20" s="132">
        <v>7</v>
      </c>
      <c r="D20" s="132">
        <v>2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  <c r="F21" s="132" t="s">
        <v>597</v>
      </c>
    </row>
    <row r="22" spans="1:6" ht="17.25" customHeight="1">
      <c r="A22" s="7" t="s">
        <v>9</v>
      </c>
      <c r="B22" s="132">
        <v>6</v>
      </c>
      <c r="C22" s="132" t="s">
        <v>597</v>
      </c>
      <c r="D22" s="132">
        <v>1</v>
      </c>
      <c r="E22" s="132" t="s">
        <v>597</v>
      </c>
      <c r="F22" s="132">
        <v>5</v>
      </c>
    </row>
    <row r="23" spans="1:6" ht="17.25" customHeight="1">
      <c r="A23" s="7" t="s">
        <v>10</v>
      </c>
      <c r="B23" s="132">
        <v>18</v>
      </c>
      <c r="C23" s="132" t="s">
        <v>597</v>
      </c>
      <c r="D23" s="132">
        <v>18</v>
      </c>
      <c r="E23" s="132" t="s">
        <v>597</v>
      </c>
      <c r="F23" s="132" t="s">
        <v>597</v>
      </c>
    </row>
    <row r="24" spans="1:6" ht="17.25" customHeight="1">
      <c r="A24" s="7" t="s">
        <v>11</v>
      </c>
      <c r="B24" s="132">
        <v>87</v>
      </c>
      <c r="C24" s="132">
        <v>26</v>
      </c>
      <c r="D24" s="132">
        <v>52</v>
      </c>
      <c r="E24" s="132" t="s">
        <v>597</v>
      </c>
      <c r="F24" s="132">
        <v>9</v>
      </c>
    </row>
    <row r="25" spans="1:6" ht="17.25" customHeight="1">
      <c r="A25" s="7" t="s">
        <v>12</v>
      </c>
      <c r="B25" s="132">
        <v>13</v>
      </c>
      <c r="C25" s="132">
        <v>1</v>
      </c>
      <c r="D25" s="132">
        <v>12</v>
      </c>
      <c r="E25" s="132" t="s">
        <v>597</v>
      </c>
      <c r="F25" s="132" t="s">
        <v>597</v>
      </c>
    </row>
    <row r="26" spans="1:6" ht="17.25" customHeight="1">
      <c r="A26" s="7" t="s">
        <v>13</v>
      </c>
      <c r="B26" s="132">
        <v>5</v>
      </c>
      <c r="C26" s="132" t="s">
        <v>597</v>
      </c>
      <c r="D26" s="132">
        <v>5</v>
      </c>
      <c r="E26" s="132" t="s">
        <v>597</v>
      </c>
      <c r="F26" s="132" t="s">
        <v>597</v>
      </c>
    </row>
    <row r="27" spans="1:6" ht="17.25" customHeight="1">
      <c r="A27" s="7" t="s">
        <v>14</v>
      </c>
      <c r="B27" s="132">
        <v>3</v>
      </c>
      <c r="C27" s="132">
        <v>3</v>
      </c>
      <c r="D27" s="132" t="s">
        <v>597</v>
      </c>
      <c r="E27" s="132" t="s">
        <v>597</v>
      </c>
      <c r="F27" s="132" t="s">
        <v>597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5</v>
      </c>
      <c r="C29" s="132" t="s">
        <v>597</v>
      </c>
      <c r="D29" s="132">
        <v>2</v>
      </c>
      <c r="E29" s="132" t="s">
        <v>597</v>
      </c>
      <c r="F29" s="132">
        <v>3</v>
      </c>
    </row>
    <row r="30" spans="1:6" ht="17.25" customHeight="1">
      <c r="A30" s="7" t="s">
        <v>17</v>
      </c>
      <c r="B30" s="132">
        <v>10</v>
      </c>
      <c r="C30" s="132">
        <v>3</v>
      </c>
      <c r="D30" s="132">
        <v>4</v>
      </c>
      <c r="E30" s="132" t="s">
        <v>597</v>
      </c>
      <c r="F30" s="132">
        <v>3</v>
      </c>
    </row>
    <row r="31" spans="1:6" ht="17.25" customHeight="1">
      <c r="A31" s="7" t="s">
        <v>18</v>
      </c>
      <c r="B31" s="132">
        <v>14</v>
      </c>
      <c r="C31" s="132">
        <v>14</v>
      </c>
      <c r="D31" s="132" t="s">
        <v>597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3</v>
      </c>
      <c r="C32" s="132">
        <v>1</v>
      </c>
      <c r="D32" s="132" t="s">
        <v>597</v>
      </c>
      <c r="E32" s="132" t="s">
        <v>597</v>
      </c>
      <c r="F32" s="132">
        <v>2</v>
      </c>
    </row>
    <row r="33" spans="1:6" ht="17.25" customHeight="1">
      <c r="A33" s="7" t="s">
        <v>77</v>
      </c>
      <c r="B33" s="132">
        <v>8</v>
      </c>
      <c r="C33" s="132">
        <v>8</v>
      </c>
      <c r="D33" s="132" t="s">
        <v>597</v>
      </c>
      <c r="E33" s="132" t="s">
        <v>597</v>
      </c>
      <c r="F33" s="132" t="s">
        <v>597</v>
      </c>
    </row>
    <row r="34" spans="1:6" ht="17.25" customHeight="1">
      <c r="A34" s="7" t="s">
        <v>78</v>
      </c>
      <c r="B34" s="132">
        <v>15</v>
      </c>
      <c r="C34" s="132">
        <v>5</v>
      </c>
      <c r="D34" s="132">
        <v>3</v>
      </c>
      <c r="E34" s="132" t="s">
        <v>597</v>
      </c>
      <c r="F34" s="132">
        <v>7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120</v>
      </c>
      <c r="C36" s="132">
        <v>3</v>
      </c>
      <c r="D36" s="132">
        <v>100</v>
      </c>
      <c r="E36" s="132" t="s">
        <v>597</v>
      </c>
      <c r="F36" s="132">
        <v>17</v>
      </c>
    </row>
    <row r="37" spans="1:6" ht="17.25" customHeight="1">
      <c r="A37" s="7" t="s">
        <v>80</v>
      </c>
      <c r="B37" s="132">
        <v>2</v>
      </c>
      <c r="C37" s="132" t="s">
        <v>597</v>
      </c>
      <c r="D37" s="132">
        <v>1</v>
      </c>
      <c r="E37" s="132" t="s">
        <v>597</v>
      </c>
      <c r="F37" s="132">
        <v>1</v>
      </c>
    </row>
  </sheetData>
  <mergeCells count="6">
    <mergeCell ref="A1:F1"/>
    <mergeCell ref="A2:F2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87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73" t="s">
        <v>127</v>
      </c>
      <c r="B1" s="373"/>
      <c r="C1" s="373"/>
      <c r="D1" s="373"/>
      <c r="E1" s="373"/>
      <c r="F1" s="373"/>
      <c r="G1" s="373"/>
      <c r="H1" s="373"/>
      <c r="I1" s="373"/>
    </row>
    <row r="2" spans="1:9" ht="20.25" customHeight="1">
      <c r="A2" s="359" t="s">
        <v>322</v>
      </c>
      <c r="B2" s="359"/>
      <c r="C2" s="359"/>
      <c r="D2" s="359"/>
      <c r="E2" s="359"/>
      <c r="F2" s="359"/>
      <c r="G2" s="359"/>
      <c r="H2" s="359"/>
      <c r="I2" s="359"/>
    </row>
    <row r="3" spans="1:9" ht="30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spans="1:9" ht="24.75" customHeight="1">
      <c r="A4" s="368" t="s">
        <v>88</v>
      </c>
      <c r="B4" s="341" t="s">
        <v>929</v>
      </c>
      <c r="C4" s="322" t="s">
        <v>559</v>
      </c>
      <c r="D4" s="340"/>
      <c r="E4" s="340"/>
      <c r="F4" s="340"/>
      <c r="G4" s="340"/>
      <c r="H4" s="340"/>
      <c r="I4" s="395" t="s">
        <v>588</v>
      </c>
    </row>
    <row r="5" spans="1:9" ht="24" customHeight="1">
      <c r="A5" s="369"/>
      <c r="B5" s="334"/>
      <c r="C5" s="322" t="s">
        <v>120</v>
      </c>
      <c r="D5" s="340"/>
      <c r="E5" s="364"/>
      <c r="F5" s="322" t="s">
        <v>121</v>
      </c>
      <c r="G5" s="340"/>
      <c r="H5" s="340"/>
      <c r="I5" s="396"/>
    </row>
    <row r="6" spans="1:9" ht="84" customHeight="1">
      <c r="A6" s="370"/>
      <c r="B6" s="342"/>
      <c r="C6" s="118" t="s">
        <v>589</v>
      </c>
      <c r="D6" s="13" t="s">
        <v>122</v>
      </c>
      <c r="E6" s="13" t="s">
        <v>123</v>
      </c>
      <c r="F6" s="13" t="s">
        <v>124</v>
      </c>
      <c r="G6" s="13" t="s">
        <v>125</v>
      </c>
      <c r="H6" s="16" t="s">
        <v>126</v>
      </c>
      <c r="I6" s="397"/>
    </row>
    <row r="7" spans="1:9" ht="15.75" customHeight="1">
      <c r="A7" s="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6" t="s">
        <v>932</v>
      </c>
      <c r="B8" s="134">
        <v>1174</v>
      </c>
      <c r="C8" s="134">
        <v>122</v>
      </c>
      <c r="D8" s="134">
        <v>510</v>
      </c>
      <c r="E8" s="134">
        <v>542</v>
      </c>
      <c r="F8" s="134">
        <v>25</v>
      </c>
      <c r="G8" s="134">
        <v>727</v>
      </c>
      <c r="H8" s="134">
        <v>422</v>
      </c>
      <c r="I8" s="311">
        <v>4</v>
      </c>
    </row>
    <row r="9" spans="1:9" ht="17.25" customHeight="1">
      <c r="A9" s="7" t="s">
        <v>548</v>
      </c>
      <c r="B9" s="135"/>
      <c r="C9" s="135"/>
      <c r="D9" s="135"/>
      <c r="E9" s="135"/>
      <c r="F9" s="135"/>
      <c r="G9" s="135"/>
      <c r="H9" s="135"/>
      <c r="I9" s="312"/>
    </row>
    <row r="10" spans="1:9" ht="17.25" customHeight="1">
      <c r="A10" s="7" t="s">
        <v>546</v>
      </c>
      <c r="B10" s="135">
        <v>40</v>
      </c>
      <c r="C10" s="135">
        <v>9</v>
      </c>
      <c r="D10" s="135">
        <v>27</v>
      </c>
      <c r="E10" s="135">
        <v>4</v>
      </c>
      <c r="F10" s="310" t="s">
        <v>597</v>
      </c>
      <c r="G10" s="135">
        <v>7</v>
      </c>
      <c r="H10" s="135">
        <v>33</v>
      </c>
      <c r="I10" s="313">
        <v>4</v>
      </c>
    </row>
    <row r="11" spans="1:9" ht="17.25" customHeight="1">
      <c r="A11" s="6" t="s">
        <v>549</v>
      </c>
      <c r="B11" s="135"/>
      <c r="C11" s="135"/>
      <c r="D11" s="135"/>
      <c r="E11" s="135"/>
      <c r="F11" s="135"/>
      <c r="G11" s="135"/>
      <c r="H11" s="135"/>
      <c r="I11" s="313"/>
    </row>
    <row r="12" spans="1:9" ht="17.25" customHeight="1">
      <c r="A12" s="7" t="s">
        <v>934</v>
      </c>
      <c r="B12" s="135">
        <v>34</v>
      </c>
      <c r="C12" s="310" t="s">
        <v>597</v>
      </c>
      <c r="D12" s="135">
        <v>21</v>
      </c>
      <c r="E12" s="135">
        <v>13</v>
      </c>
      <c r="F12" s="135">
        <v>1</v>
      </c>
      <c r="G12" s="135">
        <v>27</v>
      </c>
      <c r="H12" s="135">
        <v>6</v>
      </c>
      <c r="I12" s="313">
        <v>4</v>
      </c>
    </row>
    <row r="13" spans="1:9" ht="17.25" customHeight="1">
      <c r="A13" s="7" t="s">
        <v>935</v>
      </c>
      <c r="B13" s="135">
        <v>11</v>
      </c>
      <c r="C13" s="310" t="s">
        <v>597</v>
      </c>
      <c r="D13" s="135">
        <v>9</v>
      </c>
      <c r="E13" s="310">
        <v>2</v>
      </c>
      <c r="F13" s="310" t="s">
        <v>597</v>
      </c>
      <c r="G13" s="135">
        <v>11</v>
      </c>
      <c r="H13" s="310" t="s">
        <v>597</v>
      </c>
      <c r="I13" s="313">
        <v>4</v>
      </c>
    </row>
    <row r="14" spans="1:9" ht="17.25" customHeight="1">
      <c r="A14" s="7" t="s">
        <v>0</v>
      </c>
      <c r="B14" s="135">
        <v>62</v>
      </c>
      <c r="C14" s="135">
        <v>4</v>
      </c>
      <c r="D14" s="135">
        <v>37</v>
      </c>
      <c r="E14" s="135">
        <v>21</v>
      </c>
      <c r="F14" s="135">
        <v>3</v>
      </c>
      <c r="G14" s="135">
        <v>36</v>
      </c>
      <c r="H14" s="135">
        <v>23</v>
      </c>
      <c r="I14" s="313">
        <v>5</v>
      </c>
    </row>
    <row r="15" spans="1:9" ht="17.25" customHeight="1">
      <c r="A15" s="7" t="s">
        <v>1</v>
      </c>
      <c r="B15" s="135">
        <v>49</v>
      </c>
      <c r="C15" s="135">
        <v>10</v>
      </c>
      <c r="D15" s="135">
        <v>17</v>
      </c>
      <c r="E15" s="135">
        <v>22</v>
      </c>
      <c r="F15" s="135">
        <v>4</v>
      </c>
      <c r="G15" s="135">
        <v>21</v>
      </c>
      <c r="H15" s="135">
        <v>24</v>
      </c>
      <c r="I15" s="313">
        <v>4</v>
      </c>
    </row>
    <row r="16" spans="1:9" ht="17.25" customHeight="1">
      <c r="A16" s="7" t="s">
        <v>2</v>
      </c>
      <c r="B16" s="135">
        <v>49</v>
      </c>
      <c r="C16" s="310" t="s">
        <v>597</v>
      </c>
      <c r="D16" s="135">
        <v>43</v>
      </c>
      <c r="E16" s="135">
        <v>6</v>
      </c>
      <c r="F16" s="135">
        <v>2</v>
      </c>
      <c r="G16" s="135">
        <v>26</v>
      </c>
      <c r="H16" s="135">
        <v>21</v>
      </c>
      <c r="I16" s="313">
        <v>4</v>
      </c>
    </row>
    <row r="17" spans="1:9" ht="17.25" customHeight="1">
      <c r="A17" s="7" t="s">
        <v>3</v>
      </c>
      <c r="B17" s="135">
        <v>2</v>
      </c>
      <c r="C17" s="310" t="s">
        <v>597</v>
      </c>
      <c r="D17" s="310" t="s">
        <v>597</v>
      </c>
      <c r="E17" s="135">
        <v>2</v>
      </c>
      <c r="F17" s="310" t="s">
        <v>597</v>
      </c>
      <c r="G17" s="135">
        <v>2</v>
      </c>
      <c r="H17" s="310" t="s">
        <v>597</v>
      </c>
      <c r="I17" s="313">
        <v>4</v>
      </c>
    </row>
    <row r="18" spans="1:9" ht="17.25" customHeight="1">
      <c r="A18" s="7" t="s">
        <v>4</v>
      </c>
      <c r="B18" s="135">
        <v>65</v>
      </c>
      <c r="C18" s="310" t="s">
        <v>597</v>
      </c>
      <c r="D18" s="135">
        <v>48</v>
      </c>
      <c r="E18" s="135">
        <v>17</v>
      </c>
      <c r="F18" s="310" t="s">
        <v>597</v>
      </c>
      <c r="G18" s="135">
        <v>49</v>
      </c>
      <c r="H18" s="135">
        <v>16</v>
      </c>
      <c r="I18" s="313">
        <v>4</v>
      </c>
    </row>
    <row r="19" spans="1:9" ht="17.25" customHeight="1">
      <c r="A19" s="7" t="s">
        <v>5</v>
      </c>
      <c r="B19" s="135">
        <v>12</v>
      </c>
      <c r="C19" s="310" t="s">
        <v>597</v>
      </c>
      <c r="D19" s="135">
        <v>12</v>
      </c>
      <c r="E19" s="310" t="s">
        <v>597</v>
      </c>
      <c r="F19" s="310" t="s">
        <v>597</v>
      </c>
      <c r="G19" s="310" t="s">
        <v>597</v>
      </c>
      <c r="H19" s="135">
        <v>12</v>
      </c>
      <c r="I19" s="313">
        <v>4</v>
      </c>
    </row>
    <row r="20" spans="1:9" ht="17.25" customHeight="1">
      <c r="A20" s="7" t="s">
        <v>6</v>
      </c>
      <c r="B20" s="135" t="s">
        <v>597</v>
      </c>
      <c r="C20" s="310" t="s">
        <v>597</v>
      </c>
      <c r="D20" s="310" t="s">
        <v>597</v>
      </c>
      <c r="E20" s="310" t="s">
        <v>597</v>
      </c>
      <c r="F20" s="310" t="s">
        <v>597</v>
      </c>
      <c r="G20" s="310" t="s">
        <v>597</v>
      </c>
      <c r="H20" s="310" t="s">
        <v>597</v>
      </c>
      <c r="I20" s="314" t="s">
        <v>597</v>
      </c>
    </row>
    <row r="21" spans="1:9" ht="17.25" customHeight="1">
      <c r="A21" s="7" t="s">
        <v>7</v>
      </c>
      <c r="B21" s="135">
        <v>22</v>
      </c>
      <c r="C21" s="310" t="s">
        <v>597</v>
      </c>
      <c r="D21" s="135">
        <v>20</v>
      </c>
      <c r="E21" s="135">
        <v>2</v>
      </c>
      <c r="F21" s="310" t="s">
        <v>597</v>
      </c>
      <c r="G21" s="135">
        <v>9</v>
      </c>
      <c r="H21" s="135">
        <v>13</v>
      </c>
      <c r="I21" s="313">
        <v>4</v>
      </c>
    </row>
    <row r="22" spans="1:9" ht="17.25" customHeight="1">
      <c r="A22" s="7" t="s">
        <v>8</v>
      </c>
      <c r="B22" s="135">
        <v>9</v>
      </c>
      <c r="C22" s="310" t="s">
        <v>597</v>
      </c>
      <c r="D22" s="310" t="s">
        <v>597</v>
      </c>
      <c r="E22" s="135">
        <v>9</v>
      </c>
      <c r="F22" s="135">
        <v>2</v>
      </c>
      <c r="G22" s="135">
        <v>7</v>
      </c>
      <c r="H22" s="310" t="s">
        <v>597</v>
      </c>
      <c r="I22" s="313">
        <v>3</v>
      </c>
    </row>
    <row r="23" spans="1:9" ht="17.25" customHeight="1">
      <c r="A23" s="7" t="s">
        <v>9</v>
      </c>
      <c r="B23" s="135">
        <v>36</v>
      </c>
      <c r="C23" s="310">
        <v>6</v>
      </c>
      <c r="D23" s="310">
        <v>2</v>
      </c>
      <c r="E23" s="135">
        <v>28</v>
      </c>
      <c r="F23" s="310" t="s">
        <v>597</v>
      </c>
      <c r="G23" s="135">
        <v>36</v>
      </c>
      <c r="H23" s="310" t="s">
        <v>597</v>
      </c>
      <c r="I23" s="313">
        <v>3</v>
      </c>
    </row>
    <row r="24" spans="1:9" ht="17.25" customHeight="1">
      <c r="A24" s="7" t="s">
        <v>10</v>
      </c>
      <c r="B24" s="135">
        <v>35</v>
      </c>
      <c r="C24" s="135">
        <v>5</v>
      </c>
      <c r="D24" s="135">
        <v>20</v>
      </c>
      <c r="E24" s="135">
        <v>10</v>
      </c>
      <c r="F24" s="310" t="s">
        <v>597</v>
      </c>
      <c r="G24" s="135">
        <v>31</v>
      </c>
      <c r="H24" s="310">
        <v>4</v>
      </c>
      <c r="I24" s="313">
        <v>4</v>
      </c>
    </row>
    <row r="25" spans="1:9" ht="17.25" customHeight="1">
      <c r="A25" s="7" t="s">
        <v>11</v>
      </c>
      <c r="B25" s="135">
        <v>125</v>
      </c>
      <c r="C25" s="135">
        <v>2</v>
      </c>
      <c r="D25" s="135">
        <v>68</v>
      </c>
      <c r="E25" s="135">
        <v>55</v>
      </c>
      <c r="F25" s="135">
        <v>1</v>
      </c>
      <c r="G25" s="135">
        <v>90</v>
      </c>
      <c r="H25" s="135">
        <v>34</v>
      </c>
      <c r="I25" s="313">
        <v>4</v>
      </c>
    </row>
    <row r="26" spans="1:9" ht="17.25" customHeight="1">
      <c r="A26" s="7" t="s">
        <v>12</v>
      </c>
      <c r="B26" s="135">
        <v>27</v>
      </c>
      <c r="C26" s="310" t="s">
        <v>597</v>
      </c>
      <c r="D26" s="135">
        <v>14</v>
      </c>
      <c r="E26" s="135">
        <v>13</v>
      </c>
      <c r="F26" s="310">
        <v>1</v>
      </c>
      <c r="G26" s="135">
        <v>26</v>
      </c>
      <c r="H26" s="310" t="s">
        <v>597</v>
      </c>
      <c r="I26" s="313">
        <v>3</v>
      </c>
    </row>
    <row r="27" spans="1:9" ht="17.25" customHeight="1">
      <c r="A27" s="7" t="s">
        <v>13</v>
      </c>
      <c r="B27" s="135">
        <v>9</v>
      </c>
      <c r="C27" s="310" t="s">
        <v>597</v>
      </c>
      <c r="D27" s="135">
        <v>5</v>
      </c>
      <c r="E27" s="135">
        <v>4</v>
      </c>
      <c r="F27" s="310" t="s">
        <v>597</v>
      </c>
      <c r="G27" s="135">
        <v>9</v>
      </c>
      <c r="H27" s="310" t="s">
        <v>597</v>
      </c>
      <c r="I27" s="313">
        <v>4</v>
      </c>
    </row>
    <row r="28" spans="1:9" ht="17.25" customHeight="1">
      <c r="A28" s="7" t="s">
        <v>14</v>
      </c>
      <c r="B28" s="135">
        <v>7</v>
      </c>
      <c r="C28" s="310" t="s">
        <v>597</v>
      </c>
      <c r="D28" s="135">
        <v>3</v>
      </c>
      <c r="E28" s="135">
        <v>4</v>
      </c>
      <c r="F28" s="310">
        <v>1</v>
      </c>
      <c r="G28" s="135">
        <v>3</v>
      </c>
      <c r="H28" s="135">
        <v>3</v>
      </c>
      <c r="I28" s="313">
        <v>4</v>
      </c>
    </row>
    <row r="29" spans="1:9" ht="17.25" customHeight="1">
      <c r="A29" s="7" t="s">
        <v>15</v>
      </c>
      <c r="B29" s="135" t="s">
        <v>597</v>
      </c>
      <c r="C29" s="310" t="s">
        <v>597</v>
      </c>
      <c r="D29" s="310" t="s">
        <v>597</v>
      </c>
      <c r="E29" s="310" t="s">
        <v>597</v>
      </c>
      <c r="F29" s="310" t="s">
        <v>597</v>
      </c>
      <c r="G29" s="310" t="s">
        <v>597</v>
      </c>
      <c r="H29" s="310" t="s">
        <v>597</v>
      </c>
      <c r="I29" s="314" t="s">
        <v>597</v>
      </c>
    </row>
    <row r="30" spans="1:9" ht="17.25" customHeight="1">
      <c r="A30" s="7" t="s">
        <v>16</v>
      </c>
      <c r="B30" s="135">
        <v>40</v>
      </c>
      <c r="C30" s="135">
        <v>9</v>
      </c>
      <c r="D30" s="135">
        <v>2</v>
      </c>
      <c r="E30" s="135">
        <v>29</v>
      </c>
      <c r="F30" s="310" t="s">
        <v>597</v>
      </c>
      <c r="G30" s="135">
        <v>15</v>
      </c>
      <c r="H30" s="135">
        <v>25</v>
      </c>
      <c r="I30" s="313">
        <v>4</v>
      </c>
    </row>
    <row r="31" spans="1:9" ht="17.25" customHeight="1">
      <c r="A31" s="7" t="s">
        <v>17</v>
      </c>
      <c r="B31" s="135">
        <v>44</v>
      </c>
      <c r="C31" s="135">
        <v>1</v>
      </c>
      <c r="D31" s="135">
        <v>24</v>
      </c>
      <c r="E31" s="135">
        <v>19</v>
      </c>
      <c r="F31" s="310" t="s">
        <v>597</v>
      </c>
      <c r="G31" s="135">
        <v>21</v>
      </c>
      <c r="H31" s="135">
        <v>23</v>
      </c>
      <c r="I31" s="313">
        <v>4</v>
      </c>
    </row>
    <row r="32" spans="1:9" ht="17.25" customHeight="1">
      <c r="A32" s="7" t="s">
        <v>18</v>
      </c>
      <c r="B32" s="135">
        <v>14</v>
      </c>
      <c r="C32" s="310" t="s">
        <v>597</v>
      </c>
      <c r="D32" s="310" t="s">
        <v>597</v>
      </c>
      <c r="E32" s="135">
        <v>14</v>
      </c>
      <c r="F32" s="310" t="s">
        <v>597</v>
      </c>
      <c r="G32" s="310" t="s">
        <v>597</v>
      </c>
      <c r="H32" s="135">
        <v>14</v>
      </c>
      <c r="I32" s="313">
        <v>4</v>
      </c>
    </row>
    <row r="33" spans="1:9" ht="17.25" customHeight="1">
      <c r="A33" s="7" t="s">
        <v>19</v>
      </c>
      <c r="B33" s="135">
        <v>6</v>
      </c>
      <c r="C33" s="310" t="s">
        <v>597</v>
      </c>
      <c r="D33" s="135">
        <v>6</v>
      </c>
      <c r="E33" s="310" t="s">
        <v>597</v>
      </c>
      <c r="F33" s="310" t="s">
        <v>597</v>
      </c>
      <c r="G33" s="135">
        <v>3</v>
      </c>
      <c r="H33" s="135">
        <v>3</v>
      </c>
      <c r="I33" s="313">
        <v>3</v>
      </c>
    </row>
    <row r="34" spans="1:9" ht="17.25" customHeight="1">
      <c r="A34" s="7" t="s">
        <v>77</v>
      </c>
      <c r="B34" s="135">
        <v>10</v>
      </c>
      <c r="C34" s="310" t="s">
        <v>597</v>
      </c>
      <c r="D34" s="135">
        <v>8</v>
      </c>
      <c r="E34" s="135">
        <v>2</v>
      </c>
      <c r="F34" s="310" t="s">
        <v>597</v>
      </c>
      <c r="G34" s="135">
        <v>10</v>
      </c>
      <c r="H34" s="310" t="s">
        <v>597</v>
      </c>
      <c r="I34" s="313">
        <v>4</v>
      </c>
    </row>
    <row r="35" spans="1:9" ht="17.25" customHeight="1">
      <c r="A35" s="7" t="s">
        <v>78</v>
      </c>
      <c r="B35" s="135">
        <v>20</v>
      </c>
      <c r="C35" s="310" t="s">
        <v>597</v>
      </c>
      <c r="D35" s="310" t="s">
        <v>597</v>
      </c>
      <c r="E35" s="135">
        <v>20</v>
      </c>
      <c r="F35" s="135">
        <v>5</v>
      </c>
      <c r="G35" s="135">
        <v>9</v>
      </c>
      <c r="H35" s="135">
        <v>6</v>
      </c>
      <c r="I35" s="313">
        <v>4</v>
      </c>
    </row>
    <row r="36" spans="1:9" ht="17.25" customHeight="1">
      <c r="A36" s="6" t="s">
        <v>545</v>
      </c>
      <c r="B36" s="135"/>
      <c r="C36" s="135"/>
      <c r="D36" s="135"/>
      <c r="E36" s="135"/>
      <c r="F36" s="135"/>
      <c r="G36" s="135"/>
      <c r="H36" s="135"/>
      <c r="I36" s="313"/>
    </row>
    <row r="37" spans="1:9" ht="17.25" customHeight="1">
      <c r="A37" s="7" t="s">
        <v>79</v>
      </c>
      <c r="B37" s="135">
        <v>442</v>
      </c>
      <c r="C37" s="135">
        <v>76</v>
      </c>
      <c r="D37" s="135">
        <v>122</v>
      </c>
      <c r="E37" s="135">
        <v>244</v>
      </c>
      <c r="F37" s="135">
        <v>5</v>
      </c>
      <c r="G37" s="135">
        <v>275</v>
      </c>
      <c r="H37" s="135">
        <v>162</v>
      </c>
      <c r="I37" s="313">
        <v>4</v>
      </c>
    </row>
    <row r="38" spans="1:9" ht="17.25" customHeight="1">
      <c r="A38" s="7" t="s">
        <v>80</v>
      </c>
      <c r="B38" s="135">
        <v>4</v>
      </c>
      <c r="C38" s="310" t="s">
        <v>597</v>
      </c>
      <c r="D38" s="135">
        <v>2</v>
      </c>
      <c r="E38" s="135">
        <v>2</v>
      </c>
      <c r="F38" s="310" t="s">
        <v>597</v>
      </c>
      <c r="G38" s="135">
        <v>4</v>
      </c>
      <c r="H38" s="310" t="s">
        <v>597</v>
      </c>
      <c r="I38" s="313">
        <v>6</v>
      </c>
    </row>
  </sheetData>
  <mergeCells count="8">
    <mergeCell ref="B4:B6"/>
    <mergeCell ref="C4:H4"/>
    <mergeCell ref="A1:I1"/>
    <mergeCell ref="A2:I2"/>
    <mergeCell ref="C5:E5"/>
    <mergeCell ref="A4:A6"/>
    <mergeCell ref="F5:H5"/>
    <mergeCell ref="I4:I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A5" sqref="A5"/>
    </sheetView>
  </sheetViews>
  <sheetFormatPr defaultColWidth="9.00390625" defaultRowHeight="12.75"/>
  <cols>
    <col min="1" max="1" width="74.75390625" style="0" customWidth="1"/>
  </cols>
  <sheetData>
    <row r="1" ht="15.75">
      <c r="A1" s="295" t="s">
        <v>777</v>
      </c>
    </row>
    <row r="2" ht="12.75">
      <c r="A2" s="296"/>
    </row>
    <row r="3" ht="12.75">
      <c r="A3" s="297"/>
    </row>
    <row r="4" spans="1:2" ht="18" customHeight="1">
      <c r="A4" s="298" t="s">
        <v>243</v>
      </c>
      <c r="B4" s="299">
        <v>5</v>
      </c>
    </row>
    <row r="5" spans="1:2" ht="18" customHeight="1">
      <c r="A5" s="298" t="s">
        <v>229</v>
      </c>
      <c r="B5" s="299">
        <v>6</v>
      </c>
    </row>
    <row r="6" spans="1:2" ht="18" customHeight="1">
      <c r="A6" s="298" t="s">
        <v>244</v>
      </c>
      <c r="B6" s="299">
        <v>7</v>
      </c>
    </row>
    <row r="7" spans="1:2" ht="36" customHeight="1">
      <c r="A7" s="303" t="s">
        <v>245</v>
      </c>
      <c r="B7" s="301">
        <v>8</v>
      </c>
    </row>
    <row r="8" spans="1:2" ht="36" customHeight="1">
      <c r="A8" s="303" t="s">
        <v>272</v>
      </c>
      <c r="B8" s="301">
        <v>11</v>
      </c>
    </row>
    <row r="9" spans="1:2" ht="18" customHeight="1">
      <c r="A9" s="300" t="s">
        <v>247</v>
      </c>
      <c r="B9" s="301"/>
    </row>
    <row r="10" spans="1:2" ht="18" customHeight="1">
      <c r="A10" s="300" t="s">
        <v>249</v>
      </c>
      <c r="B10" s="309">
        <v>12</v>
      </c>
    </row>
    <row r="11" spans="1:2" ht="18" customHeight="1">
      <c r="A11" s="300" t="s">
        <v>248</v>
      </c>
      <c r="B11" s="309"/>
    </row>
    <row r="12" spans="1:2" ht="18" customHeight="1">
      <c r="A12" s="300" t="s">
        <v>249</v>
      </c>
      <c r="B12" s="299">
        <v>13</v>
      </c>
    </row>
    <row r="13" spans="1:2" ht="36" customHeight="1">
      <c r="A13" s="300" t="s">
        <v>255</v>
      </c>
      <c r="B13" s="301">
        <v>14</v>
      </c>
    </row>
    <row r="14" spans="1:2" ht="18" customHeight="1">
      <c r="A14" s="300" t="s">
        <v>738</v>
      </c>
      <c r="B14" s="299"/>
    </row>
    <row r="15" spans="1:2" ht="18" customHeight="1">
      <c r="A15" s="300" t="s">
        <v>249</v>
      </c>
      <c r="B15" s="299">
        <v>15</v>
      </c>
    </row>
    <row r="16" ht="18" customHeight="1">
      <c r="A16" s="300" t="s">
        <v>739</v>
      </c>
    </row>
    <row r="17" spans="1:2" ht="18" customHeight="1">
      <c r="A17" s="300" t="s">
        <v>246</v>
      </c>
      <c r="B17" s="299">
        <v>16</v>
      </c>
    </row>
    <row r="18" spans="1:2" ht="18" customHeight="1">
      <c r="A18" s="300" t="s">
        <v>250</v>
      </c>
      <c r="B18" s="299"/>
    </row>
    <row r="19" spans="1:2" ht="18" customHeight="1">
      <c r="A19" s="300" t="s">
        <v>246</v>
      </c>
      <c r="B19" s="299">
        <v>17</v>
      </c>
    </row>
    <row r="20" spans="1:2" ht="18" customHeight="1">
      <c r="A20" s="303" t="s">
        <v>253</v>
      </c>
      <c r="B20" s="299">
        <v>18</v>
      </c>
    </row>
    <row r="21" spans="1:2" ht="18" customHeight="1">
      <c r="A21" s="300" t="s">
        <v>254</v>
      </c>
      <c r="B21" s="299">
        <v>19</v>
      </c>
    </row>
    <row r="22" spans="1:2" ht="18" customHeight="1">
      <c r="A22" s="300" t="s">
        <v>251</v>
      </c>
      <c r="B22" s="299"/>
    </row>
    <row r="23" spans="1:2" ht="18" customHeight="1">
      <c r="A23" s="300" t="s">
        <v>246</v>
      </c>
      <c r="B23" s="299">
        <v>20</v>
      </c>
    </row>
    <row r="24" spans="1:2" ht="18" customHeight="1">
      <c r="A24" s="300" t="s">
        <v>256</v>
      </c>
      <c r="B24" s="299">
        <v>21</v>
      </c>
    </row>
    <row r="25" spans="1:2" ht="18" customHeight="1">
      <c r="A25" s="300" t="s">
        <v>257</v>
      </c>
      <c r="B25" s="301">
        <v>22</v>
      </c>
    </row>
    <row r="26" spans="1:2" ht="36" customHeight="1">
      <c r="A26" s="304" t="s">
        <v>252</v>
      </c>
      <c r="B26" s="301">
        <v>23</v>
      </c>
    </row>
    <row r="27" spans="1:2" ht="36" customHeight="1">
      <c r="A27" s="300" t="s">
        <v>258</v>
      </c>
      <c r="B27" s="301">
        <v>24</v>
      </c>
    </row>
    <row r="28" spans="1:2" ht="36" customHeight="1">
      <c r="A28" s="300" t="s">
        <v>259</v>
      </c>
      <c r="B28" s="301">
        <v>25</v>
      </c>
    </row>
    <row r="29" spans="1:2" ht="36" customHeight="1">
      <c r="A29" s="300" t="s">
        <v>260</v>
      </c>
      <c r="B29" s="302">
        <v>26</v>
      </c>
    </row>
    <row r="30" spans="1:2" ht="36" customHeight="1">
      <c r="A30" s="300" t="s">
        <v>261</v>
      </c>
      <c r="B30" s="301">
        <v>30</v>
      </c>
    </row>
    <row r="31" spans="1:2" ht="36" customHeight="1">
      <c r="A31" s="300" t="s">
        <v>262</v>
      </c>
      <c r="B31" s="301">
        <v>31</v>
      </c>
    </row>
    <row r="32" spans="1:2" ht="18" customHeight="1">
      <c r="A32" s="357" t="s">
        <v>241</v>
      </c>
      <c r="B32" s="299"/>
    </row>
    <row r="33" spans="1:2" ht="18" customHeight="1">
      <c r="A33" s="357"/>
      <c r="B33" s="299">
        <v>32</v>
      </c>
    </row>
    <row r="34" spans="1:2" ht="36" customHeight="1">
      <c r="A34" s="300" t="s">
        <v>263</v>
      </c>
      <c r="B34" s="301">
        <v>33</v>
      </c>
    </row>
    <row r="35" spans="1:2" ht="18" customHeight="1">
      <c r="A35" s="357" t="s">
        <v>264</v>
      </c>
      <c r="B35" s="299"/>
    </row>
    <row r="36" spans="1:2" ht="18" customHeight="1">
      <c r="A36" s="357"/>
      <c r="B36" s="299">
        <v>34</v>
      </c>
    </row>
    <row r="37" spans="1:2" ht="36" customHeight="1">
      <c r="A37" s="300" t="s">
        <v>265</v>
      </c>
      <c r="B37" s="301">
        <v>35</v>
      </c>
    </row>
    <row r="38" spans="1:2" ht="36" customHeight="1">
      <c r="A38" s="300" t="s">
        <v>273</v>
      </c>
      <c r="B38" s="301">
        <v>36</v>
      </c>
    </row>
    <row r="39" spans="1:2" ht="36" customHeight="1">
      <c r="A39" s="300" t="s">
        <v>274</v>
      </c>
      <c r="B39" s="301">
        <v>37</v>
      </c>
    </row>
    <row r="40" spans="1:2" ht="36" customHeight="1">
      <c r="A40" s="300" t="s">
        <v>266</v>
      </c>
      <c r="B40" s="301">
        <v>38</v>
      </c>
    </row>
    <row r="41" spans="1:2" ht="36" customHeight="1">
      <c r="A41" s="300" t="s">
        <v>242</v>
      </c>
      <c r="B41" s="301">
        <v>43</v>
      </c>
    </row>
    <row r="42" spans="1:2" ht="36" customHeight="1">
      <c r="A42" s="300" t="s">
        <v>267</v>
      </c>
      <c r="B42" s="301">
        <v>44</v>
      </c>
    </row>
    <row r="43" spans="1:2" ht="36" customHeight="1">
      <c r="A43" s="300" t="s">
        <v>268</v>
      </c>
      <c r="B43" s="301">
        <v>45</v>
      </c>
    </row>
    <row r="44" spans="1:2" ht="36" customHeight="1">
      <c r="A44" s="300" t="s">
        <v>269</v>
      </c>
      <c r="B44" s="301">
        <v>46</v>
      </c>
    </row>
    <row r="45" spans="1:2" ht="18" customHeight="1">
      <c r="A45" s="357" t="s">
        <v>270</v>
      </c>
      <c r="B45" s="301"/>
    </row>
    <row r="46" spans="1:2" ht="36" customHeight="1">
      <c r="A46" s="357"/>
      <c r="B46" s="301">
        <v>47</v>
      </c>
    </row>
    <row r="47" spans="1:2" ht="36" customHeight="1">
      <c r="A47" s="298" t="s">
        <v>271</v>
      </c>
      <c r="B47" s="301">
        <v>50</v>
      </c>
    </row>
    <row r="48" ht="270" customHeight="1">
      <c r="A48" s="298"/>
    </row>
    <row r="49" ht="409.5" customHeight="1">
      <c r="A49" s="305"/>
    </row>
    <row r="50" ht="18" customHeight="1">
      <c r="A50" s="306" t="s">
        <v>275</v>
      </c>
    </row>
    <row r="51" ht="18" customHeight="1">
      <c r="A51" s="306" t="s">
        <v>778</v>
      </c>
    </row>
    <row r="52" ht="18" customHeight="1">
      <c r="A52" s="306" t="s">
        <v>276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</sheetData>
  <mergeCells count="3">
    <mergeCell ref="A32:A33"/>
    <mergeCell ref="A35:A36"/>
    <mergeCell ref="A45:A4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125" style="0" customWidth="1"/>
  </cols>
  <sheetData>
    <row r="1" spans="1:9" ht="20.25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</row>
    <row r="2" spans="1:9" ht="21" customHeight="1">
      <c r="A2" s="359" t="s">
        <v>321</v>
      </c>
      <c r="B2" s="359"/>
      <c r="C2" s="359"/>
      <c r="D2" s="359"/>
      <c r="E2" s="359"/>
      <c r="F2" s="359"/>
      <c r="G2" s="359"/>
      <c r="H2" s="359"/>
      <c r="I2" s="359"/>
    </row>
    <row r="3" spans="1:9" ht="30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spans="1:9" ht="24.75" customHeight="1">
      <c r="A4" s="368" t="s">
        <v>88</v>
      </c>
      <c r="B4" s="341" t="s">
        <v>85</v>
      </c>
      <c r="C4" s="322" t="s">
        <v>559</v>
      </c>
      <c r="D4" s="340"/>
      <c r="E4" s="340"/>
      <c r="F4" s="340"/>
      <c r="G4" s="340"/>
      <c r="H4" s="340"/>
      <c r="I4" s="398" t="s">
        <v>588</v>
      </c>
    </row>
    <row r="5" spans="1:9" ht="24" customHeight="1">
      <c r="A5" s="369"/>
      <c r="B5" s="334"/>
      <c r="C5" s="322" t="s">
        <v>120</v>
      </c>
      <c r="D5" s="340"/>
      <c r="E5" s="364"/>
      <c r="F5" s="322" t="s">
        <v>121</v>
      </c>
      <c r="G5" s="340"/>
      <c r="H5" s="340"/>
      <c r="I5" s="396"/>
    </row>
    <row r="6" spans="1:9" ht="84" customHeight="1">
      <c r="A6" s="370"/>
      <c r="B6" s="342"/>
      <c r="C6" s="118" t="s">
        <v>589</v>
      </c>
      <c r="D6" s="13" t="s">
        <v>122</v>
      </c>
      <c r="E6" s="13" t="s">
        <v>123</v>
      </c>
      <c r="F6" s="13" t="s">
        <v>124</v>
      </c>
      <c r="G6" s="13" t="s">
        <v>125</v>
      </c>
      <c r="H6" s="16" t="s">
        <v>126</v>
      </c>
      <c r="I6" s="397"/>
    </row>
    <row r="7" spans="1:9" ht="15.75" customHeight="1">
      <c r="A7" s="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6" t="s">
        <v>932</v>
      </c>
      <c r="B8" s="131">
        <v>653</v>
      </c>
      <c r="C8" s="131">
        <v>122</v>
      </c>
      <c r="D8" s="131">
        <v>81</v>
      </c>
      <c r="E8" s="131">
        <v>450</v>
      </c>
      <c r="F8" s="131">
        <v>24</v>
      </c>
      <c r="G8" s="131">
        <v>480</v>
      </c>
      <c r="H8" s="131">
        <v>149</v>
      </c>
      <c r="I8" s="131">
        <v>4</v>
      </c>
    </row>
    <row r="9" spans="1:9" ht="17.25" customHeight="1">
      <c r="A9" s="7" t="s">
        <v>548</v>
      </c>
      <c r="B9" s="132"/>
      <c r="C9" s="132"/>
      <c r="D9" s="132"/>
      <c r="E9" s="132"/>
      <c r="F9" s="132"/>
      <c r="G9" s="132"/>
      <c r="H9" s="132"/>
      <c r="I9" s="132"/>
    </row>
    <row r="10" spans="1:9" ht="17.25" customHeight="1">
      <c r="A10" s="7" t="s">
        <v>546</v>
      </c>
      <c r="B10" s="132">
        <v>16</v>
      </c>
      <c r="C10" s="132">
        <v>9</v>
      </c>
      <c r="D10" s="132">
        <v>4</v>
      </c>
      <c r="E10" s="132">
        <v>3</v>
      </c>
      <c r="F10" s="132" t="s">
        <v>597</v>
      </c>
      <c r="G10" s="132">
        <v>4</v>
      </c>
      <c r="H10" s="132">
        <v>12</v>
      </c>
      <c r="I10" s="132">
        <v>3</v>
      </c>
    </row>
    <row r="11" spans="1:9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  <c r="I11" s="132"/>
    </row>
    <row r="12" spans="1:9" ht="17.25" customHeight="1">
      <c r="A12" s="7" t="s">
        <v>934</v>
      </c>
      <c r="B12" s="132">
        <v>17</v>
      </c>
      <c r="C12" s="132" t="s">
        <v>597</v>
      </c>
      <c r="D12" s="132">
        <v>7</v>
      </c>
      <c r="E12" s="132">
        <v>10</v>
      </c>
      <c r="F12" s="132">
        <v>1</v>
      </c>
      <c r="G12" s="132">
        <v>13</v>
      </c>
      <c r="H12" s="132">
        <v>3</v>
      </c>
      <c r="I12" s="169">
        <v>5</v>
      </c>
    </row>
    <row r="13" spans="1:9" ht="17.25" customHeight="1">
      <c r="A13" s="7" t="s">
        <v>935</v>
      </c>
      <c r="B13" s="132">
        <v>2</v>
      </c>
      <c r="C13" s="132" t="s">
        <v>597</v>
      </c>
      <c r="D13" s="132" t="s">
        <v>597</v>
      </c>
      <c r="E13" s="132">
        <v>2</v>
      </c>
      <c r="F13" s="132" t="s">
        <v>597</v>
      </c>
      <c r="G13" s="132">
        <v>2</v>
      </c>
      <c r="H13" s="132" t="s">
        <v>597</v>
      </c>
      <c r="I13" s="132">
        <v>3</v>
      </c>
    </row>
    <row r="14" spans="1:9" ht="17.25" customHeight="1">
      <c r="A14" s="7" t="s">
        <v>0</v>
      </c>
      <c r="B14" s="132">
        <v>27</v>
      </c>
      <c r="C14" s="132">
        <v>4</v>
      </c>
      <c r="D14" s="132">
        <v>10</v>
      </c>
      <c r="E14" s="132">
        <v>13</v>
      </c>
      <c r="F14" s="132">
        <v>3</v>
      </c>
      <c r="G14" s="132">
        <v>22</v>
      </c>
      <c r="H14" s="132">
        <v>2</v>
      </c>
      <c r="I14" s="169">
        <v>4</v>
      </c>
    </row>
    <row r="15" spans="1:9" ht="17.25" customHeight="1">
      <c r="A15" s="7" t="s">
        <v>1</v>
      </c>
      <c r="B15" s="132">
        <v>32</v>
      </c>
      <c r="C15" s="132">
        <v>10</v>
      </c>
      <c r="D15" s="132" t="s">
        <v>597</v>
      </c>
      <c r="E15" s="132">
        <v>22</v>
      </c>
      <c r="F15" s="132">
        <v>4</v>
      </c>
      <c r="G15" s="132">
        <v>21</v>
      </c>
      <c r="H15" s="132">
        <v>7</v>
      </c>
      <c r="I15" s="169">
        <v>4.038461538461538</v>
      </c>
    </row>
    <row r="16" spans="1:9" ht="17.25" customHeight="1">
      <c r="A16" s="7" t="s">
        <v>2</v>
      </c>
      <c r="B16" s="132">
        <v>6</v>
      </c>
      <c r="C16" s="132" t="s">
        <v>597</v>
      </c>
      <c r="D16" s="132" t="s">
        <v>597</v>
      </c>
      <c r="E16" s="132">
        <v>6</v>
      </c>
      <c r="F16" s="132">
        <v>2</v>
      </c>
      <c r="G16" s="132">
        <v>1</v>
      </c>
      <c r="H16" s="132">
        <v>3</v>
      </c>
      <c r="I16" s="169">
        <v>4</v>
      </c>
    </row>
    <row r="17" spans="1:9" ht="17.25" customHeight="1">
      <c r="A17" s="7" t="s">
        <v>3</v>
      </c>
      <c r="B17" s="132">
        <v>2</v>
      </c>
      <c r="C17" s="132" t="s">
        <v>597</v>
      </c>
      <c r="D17" s="132" t="s">
        <v>597</v>
      </c>
      <c r="E17" s="132">
        <v>2</v>
      </c>
      <c r="F17" s="132" t="s">
        <v>597</v>
      </c>
      <c r="G17" s="132">
        <v>2</v>
      </c>
      <c r="H17" s="132" t="s">
        <v>597</v>
      </c>
      <c r="I17" s="169">
        <v>4</v>
      </c>
    </row>
    <row r="18" spans="1:9" ht="17.25" customHeight="1">
      <c r="A18" s="7" t="s">
        <v>4</v>
      </c>
      <c r="B18" s="132">
        <v>19</v>
      </c>
      <c r="C18" s="132" t="s">
        <v>597</v>
      </c>
      <c r="D18" s="132">
        <v>2</v>
      </c>
      <c r="E18" s="132">
        <v>17</v>
      </c>
      <c r="F18" s="132" t="s">
        <v>597</v>
      </c>
      <c r="G18" s="132">
        <v>19</v>
      </c>
      <c r="H18" s="132" t="s">
        <v>597</v>
      </c>
      <c r="I18" s="169">
        <v>3</v>
      </c>
    </row>
    <row r="19" spans="1:9" ht="17.25" customHeight="1">
      <c r="A19" s="7" t="s">
        <v>5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  <c r="H19" s="132" t="s">
        <v>597</v>
      </c>
      <c r="I19" s="169" t="s">
        <v>597</v>
      </c>
    </row>
    <row r="20" spans="1:9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  <c r="I20" s="169" t="s">
        <v>597</v>
      </c>
    </row>
    <row r="21" spans="1:9" ht="17.25" customHeight="1">
      <c r="A21" s="7" t="s">
        <v>7</v>
      </c>
      <c r="B21" s="132">
        <v>13</v>
      </c>
      <c r="C21" s="132" t="s">
        <v>597</v>
      </c>
      <c r="D21" s="132">
        <v>11</v>
      </c>
      <c r="E21" s="132">
        <v>2</v>
      </c>
      <c r="F21" s="132" t="s">
        <v>597</v>
      </c>
      <c r="G21" s="132">
        <v>2</v>
      </c>
      <c r="H21" s="132">
        <v>11</v>
      </c>
      <c r="I21" s="169">
        <v>4</v>
      </c>
    </row>
    <row r="22" spans="1:9" ht="17.25" customHeight="1">
      <c r="A22" s="7" t="s">
        <v>8</v>
      </c>
      <c r="B22" s="132">
        <v>9</v>
      </c>
      <c r="C22" s="132" t="s">
        <v>597</v>
      </c>
      <c r="D22" s="132" t="s">
        <v>597</v>
      </c>
      <c r="E22" s="132">
        <v>9</v>
      </c>
      <c r="F22" s="132">
        <v>2</v>
      </c>
      <c r="G22" s="132">
        <v>7</v>
      </c>
      <c r="H22" s="132" t="s">
        <v>597</v>
      </c>
      <c r="I22" s="169">
        <v>3.25</v>
      </c>
    </row>
    <row r="23" spans="1:9" ht="17.25" customHeight="1">
      <c r="A23" s="7" t="s">
        <v>9</v>
      </c>
      <c r="B23" s="132">
        <v>30</v>
      </c>
      <c r="C23" s="132">
        <v>6</v>
      </c>
      <c r="D23" s="132">
        <v>1</v>
      </c>
      <c r="E23" s="132">
        <v>23</v>
      </c>
      <c r="F23" s="132" t="s">
        <v>597</v>
      </c>
      <c r="G23" s="132">
        <v>30</v>
      </c>
      <c r="H23" s="132" t="s">
        <v>597</v>
      </c>
      <c r="I23" s="169">
        <v>3</v>
      </c>
    </row>
    <row r="24" spans="1:9" ht="17.25" customHeight="1">
      <c r="A24" s="7" t="s">
        <v>10</v>
      </c>
      <c r="B24" s="132">
        <v>17</v>
      </c>
      <c r="C24" s="132">
        <v>5</v>
      </c>
      <c r="D24" s="132">
        <v>2</v>
      </c>
      <c r="E24" s="132">
        <v>10</v>
      </c>
      <c r="F24" s="132" t="s">
        <v>597</v>
      </c>
      <c r="G24" s="132">
        <v>13</v>
      </c>
      <c r="H24" s="132">
        <v>4</v>
      </c>
      <c r="I24" s="169">
        <v>2.75</v>
      </c>
    </row>
    <row r="25" spans="1:9" ht="17.25" customHeight="1">
      <c r="A25" s="7" t="s">
        <v>11</v>
      </c>
      <c r="B25" s="132">
        <v>38</v>
      </c>
      <c r="C25" s="132">
        <v>2</v>
      </c>
      <c r="D25" s="132">
        <v>2</v>
      </c>
      <c r="E25" s="132">
        <v>34</v>
      </c>
      <c r="F25" s="132">
        <v>1</v>
      </c>
      <c r="G25" s="132">
        <v>30</v>
      </c>
      <c r="H25" s="132">
        <v>7</v>
      </c>
      <c r="I25" s="169">
        <v>3.02</v>
      </c>
    </row>
    <row r="26" spans="1:9" ht="17.25" customHeight="1">
      <c r="A26" s="7" t="s">
        <v>12</v>
      </c>
      <c r="B26" s="132">
        <v>14</v>
      </c>
      <c r="C26" s="132" t="s">
        <v>597</v>
      </c>
      <c r="D26" s="132">
        <v>9</v>
      </c>
      <c r="E26" s="132">
        <v>5</v>
      </c>
      <c r="F26" s="132">
        <v>1</v>
      </c>
      <c r="G26" s="132">
        <v>13</v>
      </c>
      <c r="H26" s="132" t="s">
        <v>597</v>
      </c>
      <c r="I26" s="169">
        <v>3.1</v>
      </c>
    </row>
    <row r="27" spans="1:9" ht="17.25" customHeight="1">
      <c r="A27" s="7" t="s">
        <v>13</v>
      </c>
      <c r="B27" s="132">
        <v>4</v>
      </c>
      <c r="C27" s="132" t="s">
        <v>597</v>
      </c>
      <c r="D27" s="132" t="s">
        <v>597</v>
      </c>
      <c r="E27" s="132">
        <v>4</v>
      </c>
      <c r="F27" s="132" t="s">
        <v>597</v>
      </c>
      <c r="G27" s="132">
        <v>4</v>
      </c>
      <c r="H27" s="132" t="s">
        <v>597</v>
      </c>
      <c r="I27" s="169">
        <v>2.75</v>
      </c>
    </row>
    <row r="28" spans="1:9" ht="17.25" customHeight="1">
      <c r="A28" s="7" t="s">
        <v>14</v>
      </c>
      <c r="B28" s="132">
        <v>4</v>
      </c>
      <c r="C28" s="132" t="s">
        <v>597</v>
      </c>
      <c r="D28" s="132" t="s">
        <v>597</v>
      </c>
      <c r="E28" s="132">
        <v>4</v>
      </c>
      <c r="F28" s="132">
        <v>1</v>
      </c>
      <c r="G28" s="132">
        <v>3</v>
      </c>
      <c r="H28" s="132" t="s">
        <v>597</v>
      </c>
      <c r="I28" s="169">
        <v>4.333333333333333</v>
      </c>
    </row>
    <row r="29" spans="1:9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  <c r="I29" s="132" t="s">
        <v>597</v>
      </c>
    </row>
    <row r="30" spans="1:9" ht="17.25" customHeight="1">
      <c r="A30" s="7" t="s">
        <v>16</v>
      </c>
      <c r="B30" s="132">
        <v>35</v>
      </c>
      <c r="C30" s="132">
        <v>9</v>
      </c>
      <c r="D30" s="132">
        <v>1</v>
      </c>
      <c r="E30" s="132">
        <v>25</v>
      </c>
      <c r="F30" s="132" t="s">
        <v>597</v>
      </c>
      <c r="G30" s="132">
        <v>12</v>
      </c>
      <c r="H30" s="132">
        <v>23</v>
      </c>
      <c r="I30" s="169">
        <v>3.9166666666666665</v>
      </c>
    </row>
    <row r="31" spans="1:9" ht="17.25" customHeight="1">
      <c r="A31" s="7" t="s">
        <v>17</v>
      </c>
      <c r="B31" s="132">
        <v>34</v>
      </c>
      <c r="C31" s="132">
        <v>1</v>
      </c>
      <c r="D31" s="132">
        <v>19</v>
      </c>
      <c r="E31" s="132">
        <v>14</v>
      </c>
      <c r="F31" s="132" t="s">
        <v>597</v>
      </c>
      <c r="G31" s="132">
        <v>15</v>
      </c>
      <c r="H31" s="132">
        <v>19</v>
      </c>
      <c r="I31" s="169">
        <v>4</v>
      </c>
    </row>
    <row r="32" spans="1:9" ht="17.25" customHeight="1">
      <c r="A32" s="7" t="s">
        <v>18</v>
      </c>
      <c r="B32" s="132" t="s">
        <v>597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 t="s">
        <v>597</v>
      </c>
      <c r="H32" s="132" t="s">
        <v>597</v>
      </c>
      <c r="I32" s="169" t="s">
        <v>597</v>
      </c>
    </row>
    <row r="33" spans="1:9" ht="17.25" customHeight="1">
      <c r="A33" s="7" t="s">
        <v>19</v>
      </c>
      <c r="B33" s="132">
        <v>3</v>
      </c>
      <c r="C33" s="132" t="s">
        <v>597</v>
      </c>
      <c r="D33" s="132">
        <v>3</v>
      </c>
      <c r="E33" s="132" t="s">
        <v>597</v>
      </c>
      <c r="F33" s="132" t="s">
        <v>597</v>
      </c>
      <c r="G33" s="132">
        <v>2</v>
      </c>
      <c r="H33" s="132">
        <v>1</v>
      </c>
      <c r="I33" s="169">
        <v>3</v>
      </c>
    </row>
    <row r="34" spans="1:9" ht="17.25" customHeight="1">
      <c r="A34" s="7" t="s">
        <v>77</v>
      </c>
      <c r="B34" s="132">
        <v>2</v>
      </c>
      <c r="C34" s="132" t="s">
        <v>597</v>
      </c>
      <c r="D34" s="132" t="s">
        <v>597</v>
      </c>
      <c r="E34" s="132">
        <v>2</v>
      </c>
      <c r="F34" s="132" t="s">
        <v>597</v>
      </c>
      <c r="G34" s="132">
        <v>2</v>
      </c>
      <c r="H34" s="132" t="s">
        <v>597</v>
      </c>
      <c r="I34" s="169">
        <v>4</v>
      </c>
    </row>
    <row r="35" spans="1:9" ht="17.25" customHeight="1">
      <c r="A35" s="7" t="s">
        <v>78</v>
      </c>
      <c r="B35" s="132">
        <v>5</v>
      </c>
      <c r="C35" s="132" t="s">
        <v>597</v>
      </c>
      <c r="D35" s="132" t="s">
        <v>597</v>
      </c>
      <c r="E35" s="132">
        <v>5</v>
      </c>
      <c r="F35" s="132">
        <v>4</v>
      </c>
      <c r="G35" s="132">
        <v>1</v>
      </c>
      <c r="H35" s="132" t="s">
        <v>597</v>
      </c>
      <c r="I35" s="169">
        <v>2</v>
      </c>
    </row>
    <row r="36" spans="1:9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  <c r="I36" s="169"/>
    </row>
    <row r="37" spans="1:9" ht="17.25" customHeight="1">
      <c r="A37" s="7" t="s">
        <v>79</v>
      </c>
      <c r="B37" s="132">
        <v>322</v>
      </c>
      <c r="C37" s="132">
        <v>76</v>
      </c>
      <c r="D37" s="132">
        <v>10</v>
      </c>
      <c r="E37" s="132">
        <v>236</v>
      </c>
      <c r="F37" s="132">
        <v>5</v>
      </c>
      <c r="G37" s="132">
        <v>260</v>
      </c>
      <c r="H37" s="132">
        <v>57</v>
      </c>
      <c r="I37" s="169">
        <v>4.015037593984962</v>
      </c>
    </row>
    <row r="38" spans="1:9" ht="17.25" customHeight="1">
      <c r="A38" s="7" t="s">
        <v>80</v>
      </c>
      <c r="B38" s="132">
        <v>2</v>
      </c>
      <c r="C38" s="132" t="s">
        <v>597</v>
      </c>
      <c r="D38" s="132" t="s">
        <v>597</v>
      </c>
      <c r="E38" s="132">
        <v>2</v>
      </c>
      <c r="F38" s="132" t="s">
        <v>597</v>
      </c>
      <c r="G38" s="132">
        <v>2</v>
      </c>
      <c r="H38" s="132" t="s">
        <v>597</v>
      </c>
      <c r="I38" s="169">
        <v>8</v>
      </c>
    </row>
  </sheetData>
  <mergeCells count="8">
    <mergeCell ref="A1:I1"/>
    <mergeCell ref="C5:E5"/>
    <mergeCell ref="A2:I2"/>
    <mergeCell ref="A4:A6"/>
    <mergeCell ref="B4:B6"/>
    <mergeCell ref="I4:I6"/>
    <mergeCell ref="F5:H5"/>
    <mergeCell ref="C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73" t="s">
        <v>128</v>
      </c>
      <c r="B1" s="373"/>
      <c r="C1" s="373"/>
      <c r="D1" s="373"/>
      <c r="E1" s="373"/>
      <c r="F1" s="373"/>
      <c r="G1" s="373"/>
      <c r="H1" s="373"/>
      <c r="I1" s="373"/>
    </row>
    <row r="2" spans="1:9" ht="20.25" customHeight="1">
      <c r="A2" s="359" t="s">
        <v>320</v>
      </c>
      <c r="B2" s="359"/>
      <c r="C2" s="359"/>
      <c r="D2" s="359"/>
      <c r="E2" s="359"/>
      <c r="F2" s="359"/>
      <c r="G2" s="359"/>
      <c r="H2" s="359"/>
      <c r="I2" s="359"/>
    </row>
    <row r="3" spans="1:9" ht="30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spans="1:9" ht="25.5" customHeight="1">
      <c r="A4" s="368" t="s">
        <v>88</v>
      </c>
      <c r="B4" s="341" t="s">
        <v>86</v>
      </c>
      <c r="C4" s="322" t="s">
        <v>559</v>
      </c>
      <c r="D4" s="340"/>
      <c r="E4" s="340"/>
      <c r="F4" s="340"/>
      <c r="G4" s="340"/>
      <c r="H4" s="340"/>
      <c r="I4" s="398" t="s">
        <v>588</v>
      </c>
    </row>
    <row r="5" spans="1:9" ht="24" customHeight="1">
      <c r="A5" s="369"/>
      <c r="B5" s="334"/>
      <c r="C5" s="322" t="s">
        <v>120</v>
      </c>
      <c r="D5" s="340"/>
      <c r="E5" s="364"/>
      <c r="F5" s="322" t="s">
        <v>121</v>
      </c>
      <c r="G5" s="340"/>
      <c r="H5" s="340"/>
      <c r="I5" s="396"/>
    </row>
    <row r="6" spans="1:9" ht="84" customHeight="1">
      <c r="A6" s="370"/>
      <c r="B6" s="342"/>
      <c r="C6" s="13" t="s">
        <v>589</v>
      </c>
      <c r="D6" s="13" t="s">
        <v>122</v>
      </c>
      <c r="E6" s="13" t="s">
        <v>123</v>
      </c>
      <c r="F6" s="13" t="s">
        <v>124</v>
      </c>
      <c r="G6" s="13" t="s">
        <v>125</v>
      </c>
      <c r="H6" s="16" t="s">
        <v>126</v>
      </c>
      <c r="I6" s="397"/>
    </row>
    <row r="7" spans="1:9" ht="15.75" customHeight="1">
      <c r="A7" s="4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6" t="s">
        <v>932</v>
      </c>
      <c r="B8" s="131">
        <v>521</v>
      </c>
      <c r="C8" s="132" t="s">
        <v>597</v>
      </c>
      <c r="D8" s="131">
        <v>429</v>
      </c>
      <c r="E8" s="131">
        <v>92</v>
      </c>
      <c r="F8" s="145">
        <v>1</v>
      </c>
      <c r="G8" s="131">
        <v>247</v>
      </c>
      <c r="H8" s="131">
        <v>273</v>
      </c>
      <c r="I8" s="131">
        <v>4</v>
      </c>
    </row>
    <row r="9" spans="1:9" ht="17.25" customHeight="1">
      <c r="A9" s="7" t="s">
        <v>548</v>
      </c>
      <c r="B9" s="132"/>
      <c r="C9" s="132"/>
      <c r="D9" s="132"/>
      <c r="E9" s="132"/>
      <c r="F9" s="132"/>
      <c r="G9" s="132"/>
      <c r="H9" s="132"/>
      <c r="I9" s="132"/>
    </row>
    <row r="10" spans="1:9" ht="17.25" customHeight="1">
      <c r="A10" s="7" t="s">
        <v>546</v>
      </c>
      <c r="B10" s="132">
        <v>24</v>
      </c>
      <c r="C10" s="132" t="s">
        <v>597</v>
      </c>
      <c r="D10" s="132">
        <v>23</v>
      </c>
      <c r="E10" s="132">
        <v>1</v>
      </c>
      <c r="F10" s="132" t="s">
        <v>597</v>
      </c>
      <c r="G10" s="132">
        <v>3</v>
      </c>
      <c r="H10" s="132">
        <v>21</v>
      </c>
      <c r="I10" s="132">
        <v>5</v>
      </c>
    </row>
    <row r="11" spans="1:9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  <c r="I11" s="132"/>
    </row>
    <row r="12" spans="1:9" ht="17.25" customHeight="1">
      <c r="A12" s="7" t="s">
        <v>934</v>
      </c>
      <c r="B12" s="132">
        <v>17</v>
      </c>
      <c r="C12" s="132" t="s">
        <v>597</v>
      </c>
      <c r="D12" s="132">
        <v>14</v>
      </c>
      <c r="E12" s="132">
        <v>3</v>
      </c>
      <c r="F12" s="132" t="s">
        <v>597</v>
      </c>
      <c r="G12" s="132">
        <v>14</v>
      </c>
      <c r="H12" s="132">
        <v>3</v>
      </c>
      <c r="I12" s="132">
        <v>4</v>
      </c>
    </row>
    <row r="13" spans="1:9" ht="17.25" customHeight="1">
      <c r="A13" s="7" t="s">
        <v>935</v>
      </c>
      <c r="B13" s="132">
        <v>9</v>
      </c>
      <c r="C13" s="132" t="s">
        <v>597</v>
      </c>
      <c r="D13" s="132">
        <v>9</v>
      </c>
      <c r="E13" s="132" t="s">
        <v>597</v>
      </c>
      <c r="F13" s="132" t="s">
        <v>597</v>
      </c>
      <c r="G13" s="132">
        <v>9</v>
      </c>
      <c r="H13" s="132" t="s">
        <v>597</v>
      </c>
      <c r="I13" s="132">
        <v>4</v>
      </c>
    </row>
    <row r="14" spans="1:9" ht="17.25" customHeight="1">
      <c r="A14" s="7" t="s">
        <v>0</v>
      </c>
      <c r="B14" s="132">
        <v>35</v>
      </c>
      <c r="C14" s="132" t="s">
        <v>597</v>
      </c>
      <c r="D14" s="132">
        <v>27</v>
      </c>
      <c r="E14" s="132">
        <v>8</v>
      </c>
      <c r="F14" s="132" t="s">
        <v>597</v>
      </c>
      <c r="G14" s="132">
        <v>14</v>
      </c>
      <c r="H14" s="132">
        <v>21</v>
      </c>
      <c r="I14" s="132">
        <v>5</v>
      </c>
    </row>
    <row r="15" spans="1:9" ht="17.25" customHeight="1">
      <c r="A15" s="7" t="s">
        <v>1</v>
      </c>
      <c r="B15" s="132">
        <v>17</v>
      </c>
      <c r="C15" s="132" t="s">
        <v>597</v>
      </c>
      <c r="D15" s="132">
        <v>17</v>
      </c>
      <c r="E15" s="132" t="s">
        <v>597</v>
      </c>
      <c r="F15" s="132" t="s">
        <v>597</v>
      </c>
      <c r="G15" s="132" t="s">
        <v>597</v>
      </c>
      <c r="H15" s="132">
        <v>17</v>
      </c>
      <c r="I15" s="132">
        <v>5</v>
      </c>
    </row>
    <row r="16" spans="1:9" ht="17.25" customHeight="1">
      <c r="A16" s="7" t="s">
        <v>2</v>
      </c>
      <c r="B16" s="132">
        <v>43</v>
      </c>
      <c r="C16" s="132" t="s">
        <v>597</v>
      </c>
      <c r="D16" s="132">
        <v>43</v>
      </c>
      <c r="E16" s="132" t="s">
        <v>597</v>
      </c>
      <c r="F16" s="132" t="s">
        <v>597</v>
      </c>
      <c r="G16" s="132">
        <v>25</v>
      </c>
      <c r="H16" s="132">
        <v>18</v>
      </c>
      <c r="I16" s="132">
        <v>4</v>
      </c>
    </row>
    <row r="17" spans="1:9" ht="17.25" customHeight="1">
      <c r="A17" s="7" t="s">
        <v>3</v>
      </c>
      <c r="B17" s="132" t="s">
        <v>597</v>
      </c>
      <c r="C17" s="132" t="s">
        <v>597</v>
      </c>
      <c r="D17" s="132" t="s">
        <v>597</v>
      </c>
      <c r="E17" s="132" t="s">
        <v>597</v>
      </c>
      <c r="F17" s="132" t="s">
        <v>597</v>
      </c>
      <c r="G17" s="132" t="s">
        <v>597</v>
      </c>
      <c r="H17" s="132" t="s">
        <v>597</v>
      </c>
      <c r="I17" s="132" t="s">
        <v>597</v>
      </c>
    </row>
    <row r="18" spans="1:9" ht="17.25" customHeight="1">
      <c r="A18" s="7" t="s">
        <v>4</v>
      </c>
      <c r="B18" s="132">
        <v>46</v>
      </c>
      <c r="C18" s="132" t="s">
        <v>597</v>
      </c>
      <c r="D18" s="132">
        <v>46</v>
      </c>
      <c r="E18" s="132" t="s">
        <v>597</v>
      </c>
      <c r="F18" s="132" t="s">
        <v>597</v>
      </c>
      <c r="G18" s="132">
        <v>30</v>
      </c>
      <c r="H18" s="132">
        <v>16</v>
      </c>
      <c r="I18" s="132">
        <v>4</v>
      </c>
    </row>
    <row r="19" spans="1:9" ht="17.25" customHeight="1">
      <c r="A19" s="7" t="s">
        <v>5</v>
      </c>
      <c r="B19" s="132">
        <v>12</v>
      </c>
      <c r="C19" s="132" t="s">
        <v>597</v>
      </c>
      <c r="D19" s="132">
        <v>12</v>
      </c>
      <c r="E19" s="132" t="s">
        <v>597</v>
      </c>
      <c r="F19" s="132" t="s">
        <v>597</v>
      </c>
      <c r="G19" s="132" t="s">
        <v>597</v>
      </c>
      <c r="H19" s="132">
        <v>12</v>
      </c>
      <c r="I19" s="132">
        <v>4</v>
      </c>
    </row>
    <row r="20" spans="1:9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  <c r="I20" s="132" t="s">
        <v>597</v>
      </c>
    </row>
    <row r="21" spans="1:9" ht="17.25" customHeight="1">
      <c r="A21" s="7" t="s">
        <v>7</v>
      </c>
      <c r="B21" s="132">
        <v>9</v>
      </c>
      <c r="C21" s="132" t="s">
        <v>597</v>
      </c>
      <c r="D21" s="132">
        <v>9</v>
      </c>
      <c r="E21" s="132" t="s">
        <v>597</v>
      </c>
      <c r="F21" s="132" t="s">
        <v>597</v>
      </c>
      <c r="G21" s="132">
        <v>7</v>
      </c>
      <c r="H21" s="132">
        <v>2</v>
      </c>
      <c r="I21" s="132">
        <v>4</v>
      </c>
    </row>
    <row r="22" spans="1:9" ht="17.25" customHeight="1">
      <c r="A22" s="7" t="s">
        <v>8</v>
      </c>
      <c r="B22" s="132" t="s">
        <v>597</v>
      </c>
      <c r="C22" s="132" t="s">
        <v>597</v>
      </c>
      <c r="D22" s="132" t="s">
        <v>597</v>
      </c>
      <c r="E22" s="132" t="s">
        <v>597</v>
      </c>
      <c r="F22" s="132" t="s">
        <v>597</v>
      </c>
      <c r="G22" s="132" t="s">
        <v>597</v>
      </c>
      <c r="H22" s="132" t="s">
        <v>597</v>
      </c>
      <c r="I22" s="132" t="s">
        <v>597</v>
      </c>
    </row>
    <row r="23" spans="1:9" ht="17.25" customHeight="1">
      <c r="A23" s="7" t="s">
        <v>9</v>
      </c>
      <c r="B23" s="132">
        <v>6</v>
      </c>
      <c r="C23" s="132" t="s">
        <v>597</v>
      </c>
      <c r="D23" s="132">
        <v>1</v>
      </c>
      <c r="E23" s="132">
        <v>5</v>
      </c>
      <c r="F23" s="132" t="s">
        <v>597</v>
      </c>
      <c r="G23" s="132">
        <v>6</v>
      </c>
      <c r="H23" s="132" t="s">
        <v>597</v>
      </c>
      <c r="I23" s="132">
        <v>3</v>
      </c>
    </row>
    <row r="24" spans="1:9" ht="17.25" customHeight="1">
      <c r="A24" s="7" t="s">
        <v>10</v>
      </c>
      <c r="B24" s="132">
        <v>18</v>
      </c>
      <c r="C24" s="132" t="s">
        <v>597</v>
      </c>
      <c r="D24" s="132">
        <v>18</v>
      </c>
      <c r="E24" s="132" t="s">
        <v>597</v>
      </c>
      <c r="F24" s="132" t="s">
        <v>597</v>
      </c>
      <c r="G24" s="132">
        <v>18</v>
      </c>
      <c r="H24" s="132" t="s">
        <v>597</v>
      </c>
      <c r="I24" s="132">
        <v>5</v>
      </c>
    </row>
    <row r="25" spans="1:9" ht="17.25" customHeight="1">
      <c r="A25" s="7" t="s">
        <v>11</v>
      </c>
      <c r="B25" s="132">
        <v>87</v>
      </c>
      <c r="C25" s="132" t="s">
        <v>597</v>
      </c>
      <c r="D25" s="132">
        <v>66</v>
      </c>
      <c r="E25" s="132">
        <v>21</v>
      </c>
      <c r="F25" s="132" t="s">
        <v>597</v>
      </c>
      <c r="G25" s="132">
        <v>60</v>
      </c>
      <c r="H25" s="132">
        <v>27</v>
      </c>
      <c r="I25" s="132">
        <v>4</v>
      </c>
    </row>
    <row r="26" spans="1:9" ht="17.25" customHeight="1">
      <c r="A26" s="7" t="s">
        <v>12</v>
      </c>
      <c r="B26" s="132">
        <v>13</v>
      </c>
      <c r="C26" s="132" t="s">
        <v>597</v>
      </c>
      <c r="D26" s="132">
        <v>5</v>
      </c>
      <c r="E26" s="132">
        <v>8</v>
      </c>
      <c r="F26" s="132" t="s">
        <v>597</v>
      </c>
      <c r="G26" s="132">
        <v>13</v>
      </c>
      <c r="H26" s="132" t="s">
        <v>597</v>
      </c>
      <c r="I26" s="132">
        <v>4</v>
      </c>
    </row>
    <row r="27" spans="1:9" ht="17.25" customHeight="1">
      <c r="A27" s="7" t="s">
        <v>13</v>
      </c>
      <c r="B27" s="132">
        <v>5</v>
      </c>
      <c r="C27" s="132" t="s">
        <v>597</v>
      </c>
      <c r="D27" s="132">
        <v>5</v>
      </c>
      <c r="E27" s="132" t="s">
        <v>597</v>
      </c>
      <c r="F27" s="132" t="s">
        <v>597</v>
      </c>
      <c r="G27" s="132">
        <v>5</v>
      </c>
      <c r="H27" s="132" t="s">
        <v>597</v>
      </c>
      <c r="I27" s="132">
        <v>4</v>
      </c>
    </row>
    <row r="28" spans="1:9" ht="17.25" customHeight="1">
      <c r="A28" s="7" t="s">
        <v>14</v>
      </c>
      <c r="B28" s="132">
        <v>3</v>
      </c>
      <c r="C28" s="132" t="s">
        <v>597</v>
      </c>
      <c r="D28" s="132">
        <v>3</v>
      </c>
      <c r="E28" s="132" t="s">
        <v>597</v>
      </c>
      <c r="F28" s="132" t="s">
        <v>597</v>
      </c>
      <c r="G28" s="132" t="s">
        <v>597</v>
      </c>
      <c r="H28" s="132">
        <v>3</v>
      </c>
      <c r="I28" s="132">
        <v>4</v>
      </c>
    </row>
    <row r="29" spans="1:9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  <c r="I29" s="132" t="s">
        <v>597</v>
      </c>
    </row>
    <row r="30" spans="1:9" ht="17.25" customHeight="1">
      <c r="A30" s="7" t="s">
        <v>16</v>
      </c>
      <c r="B30" s="132">
        <v>5</v>
      </c>
      <c r="C30" s="132" t="s">
        <v>597</v>
      </c>
      <c r="D30" s="132">
        <v>1</v>
      </c>
      <c r="E30" s="132">
        <v>4</v>
      </c>
      <c r="F30" s="132" t="s">
        <v>597</v>
      </c>
      <c r="G30" s="132">
        <v>3</v>
      </c>
      <c r="H30" s="132">
        <v>2</v>
      </c>
      <c r="I30" s="132">
        <v>3</v>
      </c>
    </row>
    <row r="31" spans="1:9" ht="17.25" customHeight="1">
      <c r="A31" s="7" t="s">
        <v>17</v>
      </c>
      <c r="B31" s="132">
        <v>10</v>
      </c>
      <c r="C31" s="132" t="s">
        <v>597</v>
      </c>
      <c r="D31" s="132">
        <v>5</v>
      </c>
      <c r="E31" s="132">
        <v>5</v>
      </c>
      <c r="F31" s="132" t="s">
        <v>597</v>
      </c>
      <c r="G31" s="132">
        <v>6</v>
      </c>
      <c r="H31" s="132">
        <v>4</v>
      </c>
      <c r="I31" s="132">
        <v>4</v>
      </c>
    </row>
    <row r="32" spans="1:9" ht="17.25" customHeight="1">
      <c r="A32" s="7" t="s">
        <v>18</v>
      </c>
      <c r="B32" s="132">
        <v>14</v>
      </c>
      <c r="C32" s="132" t="s">
        <v>597</v>
      </c>
      <c r="D32" s="132" t="s">
        <v>597</v>
      </c>
      <c r="E32" s="132">
        <v>14</v>
      </c>
      <c r="F32" s="132" t="s">
        <v>597</v>
      </c>
      <c r="G32" s="132" t="s">
        <v>597</v>
      </c>
      <c r="H32" s="132">
        <v>14</v>
      </c>
      <c r="I32" s="132">
        <v>4</v>
      </c>
    </row>
    <row r="33" spans="1:9" ht="17.25" customHeight="1">
      <c r="A33" s="7" t="s">
        <v>19</v>
      </c>
      <c r="B33" s="132">
        <v>3</v>
      </c>
      <c r="C33" s="132" t="s">
        <v>597</v>
      </c>
      <c r="D33" s="132">
        <v>3</v>
      </c>
      <c r="E33" s="132" t="s">
        <v>597</v>
      </c>
      <c r="F33" s="132" t="s">
        <v>597</v>
      </c>
      <c r="G33" s="132">
        <v>1</v>
      </c>
      <c r="H33" s="132">
        <v>2</v>
      </c>
      <c r="I33" s="132">
        <v>2</v>
      </c>
    </row>
    <row r="34" spans="1:9" ht="17.25" customHeight="1">
      <c r="A34" s="7" t="s">
        <v>77</v>
      </c>
      <c r="B34" s="132">
        <v>8</v>
      </c>
      <c r="C34" s="132" t="s">
        <v>597</v>
      </c>
      <c r="D34" s="132">
        <v>8</v>
      </c>
      <c r="E34" s="132" t="s">
        <v>597</v>
      </c>
      <c r="F34" s="132" t="s">
        <v>597</v>
      </c>
      <c r="G34" s="132">
        <v>8</v>
      </c>
      <c r="H34" s="132" t="s">
        <v>597</v>
      </c>
      <c r="I34" s="132">
        <v>4</v>
      </c>
    </row>
    <row r="35" spans="1:9" ht="17.25" customHeight="1">
      <c r="A35" s="7" t="s">
        <v>78</v>
      </c>
      <c r="B35" s="132">
        <v>15</v>
      </c>
      <c r="C35" s="132" t="s">
        <v>597</v>
      </c>
      <c r="D35" s="132" t="s">
        <v>597</v>
      </c>
      <c r="E35" s="132">
        <v>15</v>
      </c>
      <c r="F35" s="132">
        <v>1</v>
      </c>
      <c r="G35" s="132">
        <v>8</v>
      </c>
      <c r="H35" s="132">
        <v>6</v>
      </c>
      <c r="I35" s="132">
        <v>4</v>
      </c>
    </row>
    <row r="36" spans="1:9" ht="17.25" customHeight="1">
      <c r="A36" s="6" t="s">
        <v>545</v>
      </c>
      <c r="B36" s="132"/>
      <c r="C36" s="132"/>
      <c r="D36" s="132"/>
      <c r="E36" s="132"/>
      <c r="G36" s="132"/>
      <c r="H36" s="132"/>
      <c r="I36" s="132"/>
    </row>
    <row r="37" spans="1:9" ht="17.25" customHeight="1">
      <c r="A37" s="7" t="s">
        <v>79</v>
      </c>
      <c r="B37" s="132">
        <v>120</v>
      </c>
      <c r="C37" s="132" t="s">
        <v>597</v>
      </c>
      <c r="D37" s="132">
        <v>112</v>
      </c>
      <c r="E37" s="132">
        <v>8</v>
      </c>
      <c r="F37" s="132" t="s">
        <v>597</v>
      </c>
      <c r="G37" s="132">
        <v>15</v>
      </c>
      <c r="H37" s="132">
        <v>105</v>
      </c>
      <c r="I37" s="132">
        <v>4</v>
      </c>
    </row>
    <row r="38" spans="1:9" ht="17.25" customHeight="1">
      <c r="A38" s="7" t="s">
        <v>80</v>
      </c>
      <c r="B38" s="132">
        <v>2</v>
      </c>
      <c r="C38" s="132" t="s">
        <v>597</v>
      </c>
      <c r="D38" s="132">
        <v>2</v>
      </c>
      <c r="E38" s="132" t="s">
        <v>597</v>
      </c>
      <c r="F38" s="132" t="s">
        <v>597</v>
      </c>
      <c r="G38" s="132">
        <v>2</v>
      </c>
      <c r="H38" s="132" t="s">
        <v>597</v>
      </c>
      <c r="I38" s="132">
        <v>4</v>
      </c>
    </row>
  </sheetData>
  <mergeCells count="8">
    <mergeCell ref="A1:I1"/>
    <mergeCell ref="C5:E5"/>
    <mergeCell ref="A2:I2"/>
    <mergeCell ref="A4:A6"/>
    <mergeCell ref="B4:B6"/>
    <mergeCell ref="I4:I6"/>
    <mergeCell ref="F5:H5"/>
    <mergeCell ref="C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50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7.875" style="0" customWidth="1"/>
    <col min="4" max="13" width="6.00390625" style="0" customWidth="1"/>
    <col min="14" max="14" width="6.75390625" style="0" customWidth="1"/>
    <col min="15" max="31" width="6.00390625" style="0" customWidth="1"/>
  </cols>
  <sheetData>
    <row r="1" spans="1:14" ht="23.25" customHeight="1">
      <c r="A1" s="359" t="s">
        <v>190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41"/>
    </row>
    <row r="2" spans="1:14" ht="23.25" customHeight="1">
      <c r="A2" s="363" t="s">
        <v>311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18"/>
    </row>
    <row r="3" spans="1:31" ht="30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40"/>
      <c r="O3" s="324" t="s">
        <v>351</v>
      </c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</row>
    <row r="4" spans="1:31" ht="27" customHeight="1">
      <c r="A4" s="387" t="s">
        <v>184</v>
      </c>
      <c r="B4" s="388"/>
      <c r="C4" s="333" t="s">
        <v>932</v>
      </c>
      <c r="D4" s="385" t="s">
        <v>132</v>
      </c>
      <c r="E4" s="316"/>
      <c r="F4" s="316"/>
      <c r="G4" s="316"/>
      <c r="H4" s="316"/>
      <c r="I4" s="316"/>
      <c r="J4" s="316"/>
      <c r="K4" s="316"/>
      <c r="L4" s="316"/>
      <c r="M4" s="316"/>
      <c r="N4" s="392" t="s">
        <v>535</v>
      </c>
      <c r="O4" s="385" t="s">
        <v>132</v>
      </c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</row>
    <row r="5" spans="1:31" ht="48" customHeight="1">
      <c r="A5" s="389"/>
      <c r="B5" s="390"/>
      <c r="C5" s="386"/>
      <c r="D5" s="325" t="s">
        <v>933</v>
      </c>
      <c r="E5" s="325" t="s">
        <v>934</v>
      </c>
      <c r="F5" s="325" t="s">
        <v>935</v>
      </c>
      <c r="G5" s="317" t="s">
        <v>0</v>
      </c>
      <c r="H5" s="325" t="s">
        <v>1</v>
      </c>
      <c r="I5" s="325" t="s">
        <v>2</v>
      </c>
      <c r="J5" s="325" t="s">
        <v>3</v>
      </c>
      <c r="K5" s="325" t="s">
        <v>4</v>
      </c>
      <c r="L5" s="325" t="s">
        <v>5</v>
      </c>
      <c r="M5" s="320" t="s">
        <v>6</v>
      </c>
      <c r="N5" s="393"/>
      <c r="O5" s="325" t="s">
        <v>7</v>
      </c>
      <c r="P5" s="381" t="s">
        <v>8</v>
      </c>
      <c r="Q5" s="325" t="s">
        <v>9</v>
      </c>
      <c r="R5" s="325" t="s">
        <v>10</v>
      </c>
      <c r="S5" s="325" t="s">
        <v>11</v>
      </c>
      <c r="T5" s="325" t="s">
        <v>12</v>
      </c>
      <c r="U5" s="325" t="s">
        <v>13</v>
      </c>
      <c r="V5" s="325" t="s">
        <v>14</v>
      </c>
      <c r="W5" s="325" t="s">
        <v>15</v>
      </c>
      <c r="X5" s="325" t="s">
        <v>16</v>
      </c>
      <c r="Y5" s="325" t="s">
        <v>17</v>
      </c>
      <c r="Z5" s="325" t="s">
        <v>18</v>
      </c>
      <c r="AA5" s="325" t="s">
        <v>19</v>
      </c>
      <c r="AB5" s="325" t="s">
        <v>77</v>
      </c>
      <c r="AC5" s="325" t="s">
        <v>78</v>
      </c>
      <c r="AD5" s="325" t="s">
        <v>364</v>
      </c>
      <c r="AE5" s="328" t="s">
        <v>365</v>
      </c>
    </row>
    <row r="6" spans="1:31" ht="48" customHeight="1">
      <c r="A6" s="331" t="s">
        <v>185</v>
      </c>
      <c r="B6" s="333" t="s">
        <v>186</v>
      </c>
      <c r="C6" s="386"/>
      <c r="D6" s="326"/>
      <c r="E6" s="326"/>
      <c r="F6" s="326"/>
      <c r="G6" s="318"/>
      <c r="H6" s="326"/>
      <c r="I6" s="326"/>
      <c r="J6" s="326"/>
      <c r="K6" s="326"/>
      <c r="L6" s="326"/>
      <c r="M6" s="321"/>
      <c r="N6" s="393"/>
      <c r="O6" s="326"/>
      <c r="P6" s="382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9"/>
    </row>
    <row r="7" spans="1:31" ht="20.25" customHeight="1">
      <c r="A7" s="332"/>
      <c r="B7" s="315"/>
      <c r="C7" s="315"/>
      <c r="D7" s="327"/>
      <c r="E7" s="327"/>
      <c r="F7" s="327"/>
      <c r="G7" s="319"/>
      <c r="H7" s="327"/>
      <c r="I7" s="327"/>
      <c r="J7" s="327"/>
      <c r="K7" s="327"/>
      <c r="L7" s="327"/>
      <c r="M7" s="380"/>
      <c r="N7" s="394"/>
      <c r="O7" s="327"/>
      <c r="P7" s="383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30"/>
    </row>
    <row r="8" spans="1:31" ht="12" customHeight="1">
      <c r="A8" s="21"/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</row>
    <row r="9" spans="1:31" ht="30" customHeight="1">
      <c r="A9" s="391" t="s">
        <v>189</v>
      </c>
      <c r="B9" s="391"/>
      <c r="C9" s="141">
        <v>1174</v>
      </c>
      <c r="D9" s="142">
        <v>40</v>
      </c>
      <c r="E9" s="142">
        <v>34</v>
      </c>
      <c r="F9" s="142">
        <v>11</v>
      </c>
      <c r="G9" s="142">
        <v>62</v>
      </c>
      <c r="H9" s="142">
        <v>49</v>
      </c>
      <c r="I9" s="142">
        <v>49</v>
      </c>
      <c r="J9" s="142">
        <v>2</v>
      </c>
      <c r="K9" s="142">
        <v>65</v>
      </c>
      <c r="L9" s="142">
        <v>12</v>
      </c>
      <c r="M9" s="142" t="s">
        <v>597</v>
      </c>
      <c r="N9" s="34"/>
      <c r="O9" s="142">
        <v>22</v>
      </c>
      <c r="P9" s="142">
        <v>9</v>
      </c>
      <c r="Q9" s="142">
        <v>36</v>
      </c>
      <c r="R9" s="142">
        <v>35</v>
      </c>
      <c r="S9" s="142">
        <v>125</v>
      </c>
      <c r="T9" s="142">
        <v>27</v>
      </c>
      <c r="U9" s="142">
        <v>9</v>
      </c>
      <c r="V9" s="142">
        <v>7</v>
      </c>
      <c r="W9" s="142" t="s">
        <v>597</v>
      </c>
      <c r="X9" s="142">
        <v>40</v>
      </c>
      <c r="Y9" s="142">
        <v>44</v>
      </c>
      <c r="Z9" s="142">
        <v>14</v>
      </c>
      <c r="AA9" s="142">
        <v>6</v>
      </c>
      <c r="AB9" s="142">
        <v>10</v>
      </c>
      <c r="AC9" s="142">
        <v>20</v>
      </c>
      <c r="AD9" s="142">
        <v>442</v>
      </c>
      <c r="AE9" s="142">
        <v>4</v>
      </c>
    </row>
    <row r="10" spans="1:31" ht="24" customHeight="1">
      <c r="A10" s="384" t="s">
        <v>191</v>
      </c>
      <c r="B10" s="384"/>
      <c r="C10" s="14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29"/>
      <c r="O10" s="139"/>
      <c r="P10" s="139"/>
      <c r="Q10" s="139"/>
      <c r="R10" s="144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36" customHeight="1">
      <c r="A11" s="32" t="s">
        <v>193</v>
      </c>
      <c r="B11" s="33" t="s">
        <v>192</v>
      </c>
      <c r="C11" s="152">
        <v>34</v>
      </c>
      <c r="D11" s="140" t="s">
        <v>597</v>
      </c>
      <c r="E11" s="140" t="s">
        <v>597</v>
      </c>
      <c r="F11" s="140">
        <v>9</v>
      </c>
      <c r="G11" s="140" t="s">
        <v>597</v>
      </c>
      <c r="H11" s="140">
        <v>2</v>
      </c>
      <c r="I11" s="140" t="s">
        <v>597</v>
      </c>
      <c r="J11" s="140" t="s">
        <v>597</v>
      </c>
      <c r="K11" s="140" t="s">
        <v>597</v>
      </c>
      <c r="L11" s="140" t="s">
        <v>597</v>
      </c>
      <c r="M11" s="140" t="s">
        <v>597</v>
      </c>
      <c r="N11" s="64" t="s">
        <v>193</v>
      </c>
      <c r="O11" s="140" t="s">
        <v>597</v>
      </c>
      <c r="P11" s="140" t="s">
        <v>597</v>
      </c>
      <c r="Q11" s="140" t="s">
        <v>597</v>
      </c>
      <c r="R11" s="140" t="s">
        <v>597</v>
      </c>
      <c r="S11" s="140" t="s">
        <v>597</v>
      </c>
      <c r="T11" s="140">
        <v>3</v>
      </c>
      <c r="U11" s="140" t="s">
        <v>597</v>
      </c>
      <c r="V11" s="140" t="s">
        <v>597</v>
      </c>
      <c r="W11" s="140" t="s">
        <v>597</v>
      </c>
      <c r="X11" s="140">
        <v>3</v>
      </c>
      <c r="Y11" s="140">
        <v>1</v>
      </c>
      <c r="Z11" s="140">
        <v>14</v>
      </c>
      <c r="AA11" s="140" t="s">
        <v>597</v>
      </c>
      <c r="AB11" s="140" t="s">
        <v>597</v>
      </c>
      <c r="AC11" s="140" t="s">
        <v>597</v>
      </c>
      <c r="AD11" s="140">
        <v>2</v>
      </c>
      <c r="AE11" s="140" t="s">
        <v>597</v>
      </c>
    </row>
    <row r="12" spans="1:31" ht="24" customHeight="1">
      <c r="A12" s="32" t="s">
        <v>194</v>
      </c>
      <c r="B12" s="33" t="s">
        <v>196</v>
      </c>
      <c r="C12" s="140" t="s">
        <v>597</v>
      </c>
      <c r="D12" s="140" t="s">
        <v>597</v>
      </c>
      <c r="E12" s="140" t="s">
        <v>597</v>
      </c>
      <c r="F12" s="140" t="s">
        <v>597</v>
      </c>
      <c r="G12" s="140" t="s">
        <v>597</v>
      </c>
      <c r="H12" s="140" t="s">
        <v>597</v>
      </c>
      <c r="I12" s="140" t="s">
        <v>597</v>
      </c>
      <c r="J12" s="140" t="s">
        <v>597</v>
      </c>
      <c r="K12" s="140" t="s">
        <v>597</v>
      </c>
      <c r="L12" s="140" t="s">
        <v>597</v>
      </c>
      <c r="M12" s="140" t="s">
        <v>597</v>
      </c>
      <c r="N12" s="64" t="s">
        <v>194</v>
      </c>
      <c r="O12" s="140" t="s">
        <v>597</v>
      </c>
      <c r="P12" s="140" t="s">
        <v>597</v>
      </c>
      <c r="Q12" s="140" t="s">
        <v>597</v>
      </c>
      <c r="R12" s="140" t="s">
        <v>597</v>
      </c>
      <c r="S12" s="140" t="s">
        <v>597</v>
      </c>
      <c r="T12" s="140" t="s">
        <v>597</v>
      </c>
      <c r="U12" s="140" t="s">
        <v>597</v>
      </c>
      <c r="V12" s="140" t="s">
        <v>597</v>
      </c>
      <c r="W12" s="140" t="s">
        <v>597</v>
      </c>
      <c r="X12" s="140" t="s">
        <v>597</v>
      </c>
      <c r="Y12" s="140" t="s">
        <v>597</v>
      </c>
      <c r="Z12" s="140" t="s">
        <v>597</v>
      </c>
      <c r="AA12" s="140" t="s">
        <v>597</v>
      </c>
      <c r="AB12" s="140" t="s">
        <v>597</v>
      </c>
      <c r="AC12" s="140" t="s">
        <v>597</v>
      </c>
      <c r="AD12" s="140" t="s">
        <v>597</v>
      </c>
      <c r="AE12" s="140" t="s">
        <v>597</v>
      </c>
    </row>
    <row r="13" spans="1:31" ht="36" customHeight="1">
      <c r="A13" s="32" t="s">
        <v>195</v>
      </c>
      <c r="B13" s="33" t="s">
        <v>197</v>
      </c>
      <c r="C13" s="152">
        <v>368</v>
      </c>
      <c r="D13" s="140">
        <v>24</v>
      </c>
      <c r="E13" s="140" t="s">
        <v>597</v>
      </c>
      <c r="F13" s="140" t="s">
        <v>597</v>
      </c>
      <c r="G13" s="140">
        <v>32</v>
      </c>
      <c r="H13" s="140">
        <v>17</v>
      </c>
      <c r="I13" s="140">
        <v>41</v>
      </c>
      <c r="J13" s="140" t="s">
        <v>597</v>
      </c>
      <c r="K13" s="140">
        <v>46</v>
      </c>
      <c r="L13" s="140" t="s">
        <v>597</v>
      </c>
      <c r="M13" s="140" t="s">
        <v>597</v>
      </c>
      <c r="N13" s="64" t="s">
        <v>195</v>
      </c>
      <c r="O13" s="140">
        <v>6</v>
      </c>
      <c r="P13" s="140" t="s">
        <v>597</v>
      </c>
      <c r="Q13" s="140" t="s">
        <v>597</v>
      </c>
      <c r="R13" s="140">
        <v>16</v>
      </c>
      <c r="S13" s="140">
        <v>84</v>
      </c>
      <c r="T13" s="140">
        <v>2</v>
      </c>
      <c r="U13" s="140">
        <v>5</v>
      </c>
      <c r="V13" s="140">
        <v>3</v>
      </c>
      <c r="W13" s="140" t="s">
        <v>597</v>
      </c>
      <c r="X13" s="140">
        <v>2</v>
      </c>
      <c r="Y13" s="140">
        <v>3</v>
      </c>
      <c r="Z13" s="140" t="s">
        <v>597</v>
      </c>
      <c r="AA13" s="140">
        <v>1</v>
      </c>
      <c r="AB13" s="140" t="s">
        <v>597</v>
      </c>
      <c r="AC13" s="140">
        <v>8</v>
      </c>
      <c r="AD13" s="140">
        <v>77</v>
      </c>
      <c r="AE13" s="140">
        <v>1</v>
      </c>
    </row>
    <row r="14" spans="1:31" ht="51" customHeight="1">
      <c r="A14" s="32" t="s">
        <v>198</v>
      </c>
      <c r="B14" s="33" t="s">
        <v>217</v>
      </c>
      <c r="C14" s="152">
        <v>92</v>
      </c>
      <c r="D14" s="140" t="s">
        <v>597</v>
      </c>
      <c r="E14" s="140">
        <v>3</v>
      </c>
      <c r="F14" s="140">
        <v>1</v>
      </c>
      <c r="G14" s="140">
        <v>8</v>
      </c>
      <c r="H14" s="140">
        <v>2</v>
      </c>
      <c r="I14" s="140">
        <v>3</v>
      </c>
      <c r="J14" s="140" t="s">
        <v>597</v>
      </c>
      <c r="K14" s="140" t="s">
        <v>597</v>
      </c>
      <c r="L14" s="140" t="s">
        <v>597</v>
      </c>
      <c r="M14" s="140" t="s">
        <v>597</v>
      </c>
      <c r="N14" s="64" t="s">
        <v>198</v>
      </c>
      <c r="O14" s="140">
        <v>3</v>
      </c>
      <c r="P14" s="140" t="s">
        <v>597</v>
      </c>
      <c r="Q14" s="140">
        <v>5</v>
      </c>
      <c r="R14" s="140">
        <v>5</v>
      </c>
      <c r="S14" s="140">
        <v>1</v>
      </c>
      <c r="T14" s="140">
        <v>5</v>
      </c>
      <c r="U14" s="140">
        <v>1</v>
      </c>
      <c r="V14" s="140" t="s">
        <v>597</v>
      </c>
      <c r="W14" s="140" t="s">
        <v>597</v>
      </c>
      <c r="X14" s="140">
        <v>1</v>
      </c>
      <c r="Y14" s="140">
        <v>10</v>
      </c>
      <c r="Z14" s="140" t="s">
        <v>597</v>
      </c>
      <c r="AA14" s="140">
        <v>1</v>
      </c>
      <c r="AB14" s="140">
        <v>2</v>
      </c>
      <c r="AC14" s="140">
        <v>4</v>
      </c>
      <c r="AD14" s="140">
        <v>36</v>
      </c>
      <c r="AE14" s="140">
        <v>1</v>
      </c>
    </row>
    <row r="15" spans="1:31" ht="65.25" customHeight="1">
      <c r="A15" s="32" t="s">
        <v>199</v>
      </c>
      <c r="B15" s="33" t="s">
        <v>208</v>
      </c>
      <c r="C15" s="152">
        <v>48</v>
      </c>
      <c r="D15" s="140">
        <v>4</v>
      </c>
      <c r="E15" s="140">
        <v>1</v>
      </c>
      <c r="F15" s="140" t="s">
        <v>597</v>
      </c>
      <c r="G15" s="140">
        <v>1</v>
      </c>
      <c r="H15" s="140">
        <v>1</v>
      </c>
      <c r="I15" s="140" t="s">
        <v>597</v>
      </c>
      <c r="J15" s="140" t="s">
        <v>597</v>
      </c>
      <c r="K15" s="140">
        <v>2</v>
      </c>
      <c r="L15" s="140" t="s">
        <v>597</v>
      </c>
      <c r="M15" s="140" t="s">
        <v>597</v>
      </c>
      <c r="N15" s="64" t="s">
        <v>199</v>
      </c>
      <c r="O15" s="140" t="s">
        <v>597</v>
      </c>
      <c r="P15" s="140" t="s">
        <v>597</v>
      </c>
      <c r="Q15" s="140">
        <v>1</v>
      </c>
      <c r="R15" s="140">
        <v>1</v>
      </c>
      <c r="S15" s="140">
        <v>2</v>
      </c>
      <c r="T15" s="140">
        <v>1</v>
      </c>
      <c r="U15" s="140" t="s">
        <v>597</v>
      </c>
      <c r="V15" s="140" t="s">
        <v>597</v>
      </c>
      <c r="W15" s="140" t="s">
        <v>597</v>
      </c>
      <c r="X15" s="140">
        <v>1</v>
      </c>
      <c r="Y15" s="140">
        <v>6</v>
      </c>
      <c r="Z15" s="140" t="s">
        <v>597</v>
      </c>
      <c r="AA15" s="140" t="s">
        <v>597</v>
      </c>
      <c r="AB15" s="140" t="s">
        <v>597</v>
      </c>
      <c r="AC15" s="140">
        <v>1</v>
      </c>
      <c r="AD15" s="140">
        <v>26</v>
      </c>
      <c r="AE15" s="140" t="s">
        <v>597</v>
      </c>
    </row>
    <row r="16" spans="1:31" ht="51" customHeight="1">
      <c r="A16" s="32" t="s">
        <v>200</v>
      </c>
      <c r="B16" s="33" t="s">
        <v>209</v>
      </c>
      <c r="C16" s="152">
        <v>132</v>
      </c>
      <c r="D16" s="140" t="s">
        <v>597</v>
      </c>
      <c r="E16" s="140">
        <v>12</v>
      </c>
      <c r="F16" s="140" t="s">
        <v>597</v>
      </c>
      <c r="G16" s="140">
        <v>6</v>
      </c>
      <c r="H16" s="140">
        <v>1</v>
      </c>
      <c r="I16" s="140" t="s">
        <v>597</v>
      </c>
      <c r="J16" s="140" t="s">
        <v>597</v>
      </c>
      <c r="K16" s="140">
        <v>2</v>
      </c>
      <c r="L16" s="140">
        <v>12</v>
      </c>
      <c r="M16" s="140" t="s">
        <v>597</v>
      </c>
      <c r="N16" s="64" t="s">
        <v>200</v>
      </c>
      <c r="O16" s="140">
        <v>12</v>
      </c>
      <c r="P16" s="140">
        <v>1</v>
      </c>
      <c r="Q16" s="140">
        <v>3</v>
      </c>
      <c r="R16" s="140" t="s">
        <v>597</v>
      </c>
      <c r="S16" s="140">
        <v>3</v>
      </c>
      <c r="T16" s="140">
        <v>7</v>
      </c>
      <c r="U16" s="140" t="s">
        <v>597</v>
      </c>
      <c r="V16" s="140" t="s">
        <v>597</v>
      </c>
      <c r="W16" s="140" t="s">
        <v>597</v>
      </c>
      <c r="X16" s="140">
        <v>3</v>
      </c>
      <c r="Y16" s="140">
        <v>13</v>
      </c>
      <c r="Z16" s="140" t="s">
        <v>597</v>
      </c>
      <c r="AA16" s="140" t="s">
        <v>597</v>
      </c>
      <c r="AB16" s="140">
        <v>5</v>
      </c>
      <c r="AC16" s="140">
        <v>2</v>
      </c>
      <c r="AD16" s="140">
        <v>50</v>
      </c>
      <c r="AE16" s="140" t="s">
        <v>597</v>
      </c>
    </row>
    <row r="17" spans="1:31" ht="51" customHeight="1">
      <c r="A17" s="32" t="s">
        <v>201</v>
      </c>
      <c r="B17" s="33" t="s">
        <v>210</v>
      </c>
      <c r="C17" s="153">
        <v>94</v>
      </c>
      <c r="D17" s="140">
        <v>2</v>
      </c>
      <c r="E17" s="140">
        <v>2</v>
      </c>
      <c r="F17" s="140">
        <v>1</v>
      </c>
      <c r="G17" s="140">
        <v>3</v>
      </c>
      <c r="H17" s="140">
        <v>4</v>
      </c>
      <c r="I17" s="140">
        <v>4</v>
      </c>
      <c r="J17" s="140">
        <v>1</v>
      </c>
      <c r="K17" s="140">
        <v>3</v>
      </c>
      <c r="L17" s="140" t="s">
        <v>597</v>
      </c>
      <c r="M17" s="140" t="s">
        <v>597</v>
      </c>
      <c r="N17" s="64" t="s">
        <v>201</v>
      </c>
      <c r="O17" s="140">
        <v>1</v>
      </c>
      <c r="P17" s="140">
        <v>1</v>
      </c>
      <c r="Q17" s="140">
        <v>7</v>
      </c>
      <c r="R17" s="140">
        <v>1</v>
      </c>
      <c r="S17" s="140">
        <v>6</v>
      </c>
      <c r="T17" s="140">
        <v>3</v>
      </c>
      <c r="U17" s="140">
        <v>2</v>
      </c>
      <c r="V17" s="140">
        <v>1</v>
      </c>
      <c r="W17" s="140" t="s">
        <v>597</v>
      </c>
      <c r="X17" s="140">
        <v>10</v>
      </c>
      <c r="Y17" s="140">
        <v>3</v>
      </c>
      <c r="Z17" s="140" t="s">
        <v>597</v>
      </c>
      <c r="AA17" s="140">
        <v>2</v>
      </c>
      <c r="AB17" s="140" t="s">
        <v>597</v>
      </c>
      <c r="AC17" s="140" t="s">
        <v>597</v>
      </c>
      <c r="AD17" s="140">
        <v>37</v>
      </c>
      <c r="AE17" s="140" t="s">
        <v>597</v>
      </c>
    </row>
    <row r="18" spans="1:31" ht="51" customHeight="1">
      <c r="A18" s="32" t="s">
        <v>202</v>
      </c>
      <c r="B18" s="33" t="s">
        <v>211</v>
      </c>
      <c r="C18" s="153">
        <v>38</v>
      </c>
      <c r="D18" s="140">
        <v>1</v>
      </c>
      <c r="E18" s="140">
        <v>2</v>
      </c>
      <c r="F18" s="140" t="s">
        <v>597</v>
      </c>
      <c r="G18" s="140" t="s">
        <v>597</v>
      </c>
      <c r="H18" s="140">
        <v>2</v>
      </c>
      <c r="I18" s="140" t="s">
        <v>597</v>
      </c>
      <c r="J18" s="140" t="s">
        <v>597</v>
      </c>
      <c r="K18" s="140" t="s">
        <v>597</v>
      </c>
      <c r="L18" s="140" t="s">
        <v>597</v>
      </c>
      <c r="M18" s="140" t="s">
        <v>597</v>
      </c>
      <c r="N18" s="64" t="s">
        <v>202</v>
      </c>
      <c r="O18" s="140" t="s">
        <v>597</v>
      </c>
      <c r="P18" s="140">
        <v>1</v>
      </c>
      <c r="Q18" s="140">
        <v>2</v>
      </c>
      <c r="R18" s="140" t="s">
        <v>597</v>
      </c>
      <c r="S18" s="140">
        <v>4</v>
      </c>
      <c r="T18" s="140" t="s">
        <v>597</v>
      </c>
      <c r="U18" s="140" t="s">
        <v>597</v>
      </c>
      <c r="V18" s="140" t="s">
        <v>597</v>
      </c>
      <c r="W18" s="140" t="s">
        <v>597</v>
      </c>
      <c r="X18" s="140">
        <v>1</v>
      </c>
      <c r="Y18" s="140">
        <v>1</v>
      </c>
      <c r="Z18" s="140" t="s">
        <v>597</v>
      </c>
      <c r="AA18" s="140" t="s">
        <v>597</v>
      </c>
      <c r="AB18" s="140" t="s">
        <v>597</v>
      </c>
      <c r="AC18" s="140">
        <v>1</v>
      </c>
      <c r="AD18" s="140">
        <v>23</v>
      </c>
      <c r="AE18" s="140" t="s">
        <v>597</v>
      </c>
    </row>
    <row r="19" spans="1:31" ht="51" customHeight="1">
      <c r="A19" s="32" t="s">
        <v>203</v>
      </c>
      <c r="B19" s="33" t="s">
        <v>212</v>
      </c>
      <c r="C19" s="153">
        <v>58</v>
      </c>
      <c r="D19" s="140">
        <v>4</v>
      </c>
      <c r="E19" s="140" t="s">
        <v>597</v>
      </c>
      <c r="F19" s="140" t="s">
        <v>597</v>
      </c>
      <c r="G19" s="140">
        <v>2</v>
      </c>
      <c r="H19" s="140">
        <v>2</v>
      </c>
      <c r="I19" s="140" t="s">
        <v>597</v>
      </c>
      <c r="J19" s="140" t="s">
        <v>597</v>
      </c>
      <c r="K19" s="140">
        <v>1</v>
      </c>
      <c r="L19" s="140" t="s">
        <v>597</v>
      </c>
      <c r="M19" s="140" t="s">
        <v>597</v>
      </c>
      <c r="N19" s="64" t="s">
        <v>203</v>
      </c>
      <c r="O19" s="140" t="s">
        <v>597</v>
      </c>
      <c r="P19" s="140" t="s">
        <v>597</v>
      </c>
      <c r="Q19" s="140">
        <v>3</v>
      </c>
      <c r="R19" s="140">
        <v>1</v>
      </c>
      <c r="S19" s="140">
        <v>3</v>
      </c>
      <c r="T19" s="140" t="s">
        <v>597</v>
      </c>
      <c r="U19" s="140" t="s">
        <v>597</v>
      </c>
      <c r="V19" s="140" t="s">
        <v>597</v>
      </c>
      <c r="W19" s="140" t="s">
        <v>597</v>
      </c>
      <c r="X19" s="140">
        <v>2</v>
      </c>
      <c r="Y19" s="140">
        <v>1</v>
      </c>
      <c r="Z19" s="140" t="s">
        <v>597</v>
      </c>
      <c r="AA19" s="140" t="s">
        <v>597</v>
      </c>
      <c r="AB19" s="140" t="s">
        <v>597</v>
      </c>
      <c r="AC19" s="140" t="s">
        <v>597</v>
      </c>
      <c r="AD19" s="140">
        <v>39</v>
      </c>
      <c r="AE19" s="140" t="s">
        <v>597</v>
      </c>
    </row>
    <row r="20" spans="1:31" ht="24" customHeight="1">
      <c r="A20" s="32" t="s">
        <v>204</v>
      </c>
      <c r="B20" s="33" t="s">
        <v>213</v>
      </c>
      <c r="C20" s="153">
        <v>37</v>
      </c>
      <c r="D20" s="140">
        <v>1</v>
      </c>
      <c r="E20" s="140">
        <v>1</v>
      </c>
      <c r="F20" s="140" t="s">
        <v>597</v>
      </c>
      <c r="G20" s="140">
        <v>1</v>
      </c>
      <c r="H20" s="140">
        <v>3</v>
      </c>
      <c r="I20" s="140">
        <v>1</v>
      </c>
      <c r="J20" s="140" t="s">
        <v>597</v>
      </c>
      <c r="K20" s="140">
        <v>1</v>
      </c>
      <c r="L20" s="140" t="s">
        <v>597</v>
      </c>
      <c r="M20" s="140" t="s">
        <v>597</v>
      </c>
      <c r="N20" s="64" t="s">
        <v>204</v>
      </c>
      <c r="O20" s="140" t="s">
        <v>597</v>
      </c>
      <c r="P20" s="140">
        <v>1</v>
      </c>
      <c r="Q20" s="140">
        <v>3</v>
      </c>
      <c r="R20" s="140">
        <v>2</v>
      </c>
      <c r="S20" s="140">
        <v>6</v>
      </c>
      <c r="T20" s="140">
        <v>1</v>
      </c>
      <c r="U20" s="140" t="s">
        <v>597</v>
      </c>
      <c r="V20" s="140" t="s">
        <v>597</v>
      </c>
      <c r="W20" s="140" t="s">
        <v>597</v>
      </c>
      <c r="X20" s="140">
        <v>5</v>
      </c>
      <c r="Y20" s="140">
        <v>1</v>
      </c>
      <c r="Z20" s="140" t="s">
        <v>597</v>
      </c>
      <c r="AA20" s="140" t="s">
        <v>597</v>
      </c>
      <c r="AB20" s="140" t="s">
        <v>597</v>
      </c>
      <c r="AC20" s="140" t="s">
        <v>597</v>
      </c>
      <c r="AD20" s="140">
        <v>10</v>
      </c>
      <c r="AE20" s="140" t="s">
        <v>597</v>
      </c>
    </row>
    <row r="21" spans="1:31" ht="36" customHeight="1">
      <c r="A21" s="32" t="s">
        <v>205</v>
      </c>
      <c r="B21" s="33" t="s">
        <v>214</v>
      </c>
      <c r="C21" s="153">
        <v>16</v>
      </c>
      <c r="D21" s="140" t="s">
        <v>597</v>
      </c>
      <c r="E21" s="140">
        <v>1</v>
      </c>
      <c r="F21" s="140" t="s">
        <v>597</v>
      </c>
      <c r="G21" s="140">
        <v>1</v>
      </c>
      <c r="H21" s="140" t="s">
        <v>597</v>
      </c>
      <c r="I21" s="140" t="s">
        <v>597</v>
      </c>
      <c r="J21" s="140" t="s">
        <v>597</v>
      </c>
      <c r="K21" s="140" t="s">
        <v>597</v>
      </c>
      <c r="L21" s="140" t="s">
        <v>597</v>
      </c>
      <c r="M21" s="140" t="s">
        <v>597</v>
      </c>
      <c r="N21" s="64" t="s">
        <v>205</v>
      </c>
      <c r="O21" s="140" t="s">
        <v>597</v>
      </c>
      <c r="P21" s="140">
        <v>1</v>
      </c>
      <c r="Q21" s="140" t="s">
        <v>597</v>
      </c>
      <c r="R21" s="140" t="s">
        <v>597</v>
      </c>
      <c r="S21" s="140" t="s">
        <v>597</v>
      </c>
      <c r="T21" s="140" t="s">
        <v>597</v>
      </c>
      <c r="U21" s="140" t="s">
        <v>597</v>
      </c>
      <c r="V21" s="140" t="s">
        <v>597</v>
      </c>
      <c r="W21" s="140" t="s">
        <v>597</v>
      </c>
      <c r="X21" s="140" t="s">
        <v>597</v>
      </c>
      <c r="Y21" s="140" t="s">
        <v>597</v>
      </c>
      <c r="Z21" s="140" t="s">
        <v>597</v>
      </c>
      <c r="AA21" s="140" t="s">
        <v>597</v>
      </c>
      <c r="AB21" s="140" t="s">
        <v>597</v>
      </c>
      <c r="AC21" s="140" t="s">
        <v>597</v>
      </c>
      <c r="AD21" s="140">
        <v>13</v>
      </c>
      <c r="AE21" s="140" t="s">
        <v>597</v>
      </c>
    </row>
    <row r="22" spans="1:31" ht="36" customHeight="1">
      <c r="A22" s="32" t="s">
        <v>206</v>
      </c>
      <c r="B22" s="33" t="s">
        <v>215</v>
      </c>
      <c r="C22" s="153">
        <v>39</v>
      </c>
      <c r="D22" s="140" t="s">
        <v>597</v>
      </c>
      <c r="E22" s="140">
        <v>2</v>
      </c>
      <c r="F22" s="140" t="s">
        <v>597</v>
      </c>
      <c r="G22" s="140">
        <v>2</v>
      </c>
      <c r="H22" s="140" t="s">
        <v>597</v>
      </c>
      <c r="I22" s="140" t="s">
        <v>597</v>
      </c>
      <c r="J22" s="140">
        <v>1</v>
      </c>
      <c r="K22" s="140">
        <v>2</v>
      </c>
      <c r="L22" s="140" t="s">
        <v>597</v>
      </c>
      <c r="M22" s="140" t="s">
        <v>597</v>
      </c>
      <c r="N22" s="64" t="s">
        <v>206</v>
      </c>
      <c r="O22" s="140" t="s">
        <v>597</v>
      </c>
      <c r="P22" s="140" t="s">
        <v>597</v>
      </c>
      <c r="Q22" s="140">
        <v>2</v>
      </c>
      <c r="R22" s="140" t="s">
        <v>597</v>
      </c>
      <c r="S22" s="140">
        <v>1</v>
      </c>
      <c r="T22" s="140" t="s">
        <v>597</v>
      </c>
      <c r="U22" s="140">
        <v>1</v>
      </c>
      <c r="V22" s="140">
        <v>1</v>
      </c>
      <c r="W22" s="140" t="s">
        <v>597</v>
      </c>
      <c r="X22" s="140">
        <v>1</v>
      </c>
      <c r="Y22" s="140" t="s">
        <v>597</v>
      </c>
      <c r="Z22" s="140" t="s">
        <v>597</v>
      </c>
      <c r="AA22" s="140">
        <v>1</v>
      </c>
      <c r="AB22" s="140">
        <v>1</v>
      </c>
      <c r="AC22" s="140" t="s">
        <v>597</v>
      </c>
      <c r="AD22" s="140">
        <v>24</v>
      </c>
      <c r="AE22" s="140" t="s">
        <v>597</v>
      </c>
    </row>
    <row r="23" spans="1:31" ht="51" customHeight="1">
      <c r="A23" s="32" t="s">
        <v>207</v>
      </c>
      <c r="B23" s="33" t="s">
        <v>216</v>
      </c>
      <c r="C23" s="153">
        <v>19</v>
      </c>
      <c r="D23" s="140" t="s">
        <v>597</v>
      </c>
      <c r="E23" s="140">
        <v>4</v>
      </c>
      <c r="F23" s="140" t="s">
        <v>597</v>
      </c>
      <c r="G23" s="140" t="s">
        <v>597</v>
      </c>
      <c r="H23" s="140">
        <v>1</v>
      </c>
      <c r="I23" s="140" t="s">
        <v>597</v>
      </c>
      <c r="J23" s="140" t="s">
        <v>597</v>
      </c>
      <c r="K23" s="140" t="s">
        <v>597</v>
      </c>
      <c r="L23" s="140" t="s">
        <v>597</v>
      </c>
      <c r="M23" s="140" t="s">
        <v>597</v>
      </c>
      <c r="N23" s="64" t="s">
        <v>207</v>
      </c>
      <c r="O23" s="140" t="s">
        <v>597</v>
      </c>
      <c r="P23" s="140" t="s">
        <v>597</v>
      </c>
      <c r="Q23" s="140">
        <v>3</v>
      </c>
      <c r="R23" s="140" t="s">
        <v>597</v>
      </c>
      <c r="S23" s="140">
        <v>4</v>
      </c>
      <c r="T23" s="140">
        <v>2</v>
      </c>
      <c r="U23" s="140" t="s">
        <v>597</v>
      </c>
      <c r="V23" s="140" t="s">
        <v>597</v>
      </c>
      <c r="W23" s="140" t="s">
        <v>597</v>
      </c>
      <c r="X23" s="140" t="s">
        <v>597</v>
      </c>
      <c r="Y23" s="140" t="s">
        <v>597</v>
      </c>
      <c r="Z23" s="140" t="s">
        <v>597</v>
      </c>
      <c r="AA23" s="140" t="s">
        <v>597</v>
      </c>
      <c r="AB23" s="140" t="s">
        <v>597</v>
      </c>
      <c r="AC23" s="140">
        <v>2</v>
      </c>
      <c r="AD23" s="140">
        <v>3</v>
      </c>
      <c r="AE23" s="140" t="s">
        <v>597</v>
      </c>
    </row>
    <row r="24" spans="1:31" ht="36.75" customHeight="1">
      <c r="A24" s="32" t="s">
        <v>218</v>
      </c>
      <c r="B24" s="33" t="s">
        <v>219</v>
      </c>
      <c r="C24" s="153">
        <v>26</v>
      </c>
      <c r="D24" s="140">
        <v>1</v>
      </c>
      <c r="E24" s="140">
        <v>3</v>
      </c>
      <c r="F24" s="140" t="s">
        <v>597</v>
      </c>
      <c r="G24" s="140">
        <v>3</v>
      </c>
      <c r="H24" s="140" t="s">
        <v>597</v>
      </c>
      <c r="I24" s="140" t="s">
        <v>597</v>
      </c>
      <c r="J24" s="140" t="s">
        <v>597</v>
      </c>
      <c r="K24" s="140">
        <v>1</v>
      </c>
      <c r="L24" s="140" t="s">
        <v>597</v>
      </c>
      <c r="M24" s="140" t="s">
        <v>597</v>
      </c>
      <c r="N24" s="64" t="s">
        <v>218</v>
      </c>
      <c r="O24" s="140" t="s">
        <v>597</v>
      </c>
      <c r="P24" s="140" t="s">
        <v>597</v>
      </c>
      <c r="Q24" s="140">
        <v>1</v>
      </c>
      <c r="R24" s="140">
        <v>3</v>
      </c>
      <c r="S24" s="140" t="s">
        <v>740</v>
      </c>
      <c r="T24" s="140">
        <v>2</v>
      </c>
      <c r="U24" s="140" t="s">
        <v>597</v>
      </c>
      <c r="V24" s="140" t="s">
        <v>597</v>
      </c>
      <c r="W24" s="140" t="s">
        <v>597</v>
      </c>
      <c r="X24" s="140" t="s">
        <v>597</v>
      </c>
      <c r="Y24" s="140">
        <v>1</v>
      </c>
      <c r="Z24" s="140" t="s">
        <v>597</v>
      </c>
      <c r="AA24" s="140">
        <v>1</v>
      </c>
      <c r="AB24" s="140" t="s">
        <v>597</v>
      </c>
      <c r="AC24" s="140">
        <v>2</v>
      </c>
      <c r="AD24" s="140">
        <v>8</v>
      </c>
      <c r="AE24" s="140" t="s">
        <v>597</v>
      </c>
    </row>
    <row r="25" spans="1:31" ht="21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ht="22.5" customHeigh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1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30" customHeight="1">
      <c r="A27" s="323" t="s">
        <v>351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60"/>
      <c r="O27" s="324" t="s">
        <v>351</v>
      </c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</row>
    <row r="28" spans="1:31" ht="27" customHeight="1">
      <c r="A28" s="387" t="s">
        <v>184</v>
      </c>
      <c r="B28" s="388"/>
      <c r="C28" s="333" t="s">
        <v>932</v>
      </c>
      <c r="D28" s="385" t="s">
        <v>132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92" t="s">
        <v>535</v>
      </c>
      <c r="O28" s="316" t="s">
        <v>132</v>
      </c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</row>
    <row r="29" spans="1:31" ht="48" customHeight="1">
      <c r="A29" s="389"/>
      <c r="B29" s="390"/>
      <c r="C29" s="386"/>
      <c r="D29" s="325" t="s">
        <v>933</v>
      </c>
      <c r="E29" s="325" t="s">
        <v>934</v>
      </c>
      <c r="F29" s="325" t="s">
        <v>935</v>
      </c>
      <c r="G29" s="317" t="s">
        <v>0</v>
      </c>
      <c r="H29" s="325" t="s">
        <v>1</v>
      </c>
      <c r="I29" s="325" t="s">
        <v>543</v>
      </c>
      <c r="J29" s="325" t="s">
        <v>3</v>
      </c>
      <c r="K29" s="325" t="s">
        <v>4</v>
      </c>
      <c r="L29" s="325" t="s">
        <v>5</v>
      </c>
      <c r="M29" s="320" t="s">
        <v>6</v>
      </c>
      <c r="N29" s="393"/>
      <c r="O29" s="381" t="s">
        <v>7</v>
      </c>
      <c r="P29" s="381" t="s">
        <v>8</v>
      </c>
      <c r="Q29" s="325" t="s">
        <v>9</v>
      </c>
      <c r="R29" s="325" t="s">
        <v>10</v>
      </c>
      <c r="S29" s="325" t="s">
        <v>11</v>
      </c>
      <c r="T29" s="325" t="s">
        <v>12</v>
      </c>
      <c r="U29" s="325" t="s">
        <v>13</v>
      </c>
      <c r="V29" s="325" t="s">
        <v>14</v>
      </c>
      <c r="W29" s="325" t="s">
        <v>15</v>
      </c>
      <c r="X29" s="325" t="s">
        <v>16</v>
      </c>
      <c r="Y29" s="325" t="s">
        <v>17</v>
      </c>
      <c r="Z29" s="325" t="s">
        <v>18</v>
      </c>
      <c r="AA29" s="325" t="s">
        <v>19</v>
      </c>
      <c r="AB29" s="325" t="s">
        <v>77</v>
      </c>
      <c r="AC29" s="325" t="s">
        <v>78</v>
      </c>
      <c r="AD29" s="325" t="s">
        <v>364</v>
      </c>
      <c r="AE29" s="328" t="s">
        <v>365</v>
      </c>
    </row>
    <row r="30" spans="1:31" ht="48" customHeight="1">
      <c r="A30" s="331" t="s">
        <v>185</v>
      </c>
      <c r="B30" s="333" t="s">
        <v>186</v>
      </c>
      <c r="C30" s="386"/>
      <c r="D30" s="326"/>
      <c r="E30" s="326"/>
      <c r="F30" s="326"/>
      <c r="G30" s="318"/>
      <c r="H30" s="326"/>
      <c r="I30" s="326"/>
      <c r="J30" s="326"/>
      <c r="K30" s="326"/>
      <c r="L30" s="326"/>
      <c r="M30" s="321"/>
      <c r="N30" s="393"/>
      <c r="O30" s="382"/>
      <c r="P30" s="382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9"/>
    </row>
    <row r="31" spans="1:31" ht="20.25" customHeight="1">
      <c r="A31" s="332"/>
      <c r="B31" s="315"/>
      <c r="C31" s="315"/>
      <c r="D31" s="327"/>
      <c r="E31" s="327"/>
      <c r="F31" s="327"/>
      <c r="G31" s="319"/>
      <c r="H31" s="327"/>
      <c r="I31" s="327"/>
      <c r="J31" s="327"/>
      <c r="K31" s="327"/>
      <c r="L31" s="327"/>
      <c r="M31" s="380"/>
      <c r="N31" s="394"/>
      <c r="O31" s="383"/>
      <c r="P31" s="383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30"/>
    </row>
    <row r="32" spans="1:31" ht="15">
      <c r="A32" s="21"/>
      <c r="B32" s="27"/>
      <c r="C32" s="139"/>
      <c r="D32" s="139"/>
      <c r="E32" s="130"/>
      <c r="F32" s="130"/>
      <c r="G32" s="130"/>
      <c r="H32" s="130"/>
      <c r="I32" s="130"/>
      <c r="J32" s="130"/>
      <c r="K32" s="130"/>
      <c r="L32" s="130"/>
      <c r="M32" s="130"/>
      <c r="N32" s="28"/>
      <c r="O32" s="28"/>
      <c r="P32" s="28"/>
      <c r="Q32" s="28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1"/>
    </row>
    <row r="33" spans="1:31" ht="51" customHeight="1">
      <c r="A33" s="32" t="s">
        <v>220</v>
      </c>
      <c r="B33" s="33" t="s">
        <v>225</v>
      </c>
      <c r="C33" s="152">
        <v>25</v>
      </c>
      <c r="D33" s="140" t="s">
        <v>597</v>
      </c>
      <c r="E33" s="140">
        <v>1</v>
      </c>
      <c r="F33" s="140" t="s">
        <v>597</v>
      </c>
      <c r="G33" s="140" t="s">
        <v>597</v>
      </c>
      <c r="H33" s="140">
        <v>5</v>
      </c>
      <c r="I33" s="140" t="s">
        <v>597</v>
      </c>
      <c r="J33" s="140" t="s">
        <v>597</v>
      </c>
      <c r="K33" s="140" t="s">
        <v>597</v>
      </c>
      <c r="L33" s="140" t="s">
        <v>597</v>
      </c>
      <c r="M33" s="140" t="s">
        <v>597</v>
      </c>
      <c r="N33" s="32" t="s">
        <v>220</v>
      </c>
      <c r="O33" s="140" t="s">
        <v>597</v>
      </c>
      <c r="P33" s="140">
        <v>4</v>
      </c>
      <c r="Q33" s="140">
        <v>1</v>
      </c>
      <c r="R33" s="140" t="s">
        <v>597</v>
      </c>
      <c r="S33" s="140" t="s">
        <v>597</v>
      </c>
      <c r="T33" s="140" t="s">
        <v>597</v>
      </c>
      <c r="U33" s="140" t="s">
        <v>597</v>
      </c>
      <c r="V33" s="140">
        <v>1</v>
      </c>
      <c r="W33" s="140" t="s">
        <v>597</v>
      </c>
      <c r="X33" s="140">
        <v>4</v>
      </c>
      <c r="Y33" s="140">
        <v>1</v>
      </c>
      <c r="Z33" s="140" t="s">
        <v>597</v>
      </c>
      <c r="AA33" s="140" t="s">
        <v>597</v>
      </c>
      <c r="AB33" s="140" t="s">
        <v>597</v>
      </c>
      <c r="AC33" s="140" t="s">
        <v>597</v>
      </c>
      <c r="AD33" s="140">
        <v>8</v>
      </c>
      <c r="AE33" s="140" t="s">
        <v>597</v>
      </c>
    </row>
    <row r="34" spans="1:31" ht="35.25" customHeight="1">
      <c r="A34" s="32" t="s">
        <v>221</v>
      </c>
      <c r="B34" s="33" t="s">
        <v>226</v>
      </c>
      <c r="C34" s="152">
        <v>10</v>
      </c>
      <c r="D34" s="140" t="s">
        <v>597</v>
      </c>
      <c r="E34" s="140" t="s">
        <v>597</v>
      </c>
      <c r="F34" s="140" t="s">
        <v>597</v>
      </c>
      <c r="G34" s="140">
        <v>1</v>
      </c>
      <c r="H34" s="140">
        <v>2</v>
      </c>
      <c r="I34" s="140" t="s">
        <v>597</v>
      </c>
      <c r="J34" s="140" t="s">
        <v>597</v>
      </c>
      <c r="K34" s="140">
        <v>1</v>
      </c>
      <c r="L34" s="140" t="s">
        <v>597</v>
      </c>
      <c r="M34" s="140" t="s">
        <v>597</v>
      </c>
      <c r="N34" s="32" t="s">
        <v>221</v>
      </c>
      <c r="O34" s="140" t="s">
        <v>597</v>
      </c>
      <c r="P34" s="140" t="s">
        <v>597</v>
      </c>
      <c r="Q34" s="140" t="s">
        <v>597</v>
      </c>
      <c r="R34" s="140" t="s">
        <v>597</v>
      </c>
      <c r="S34" s="140" t="s">
        <v>597</v>
      </c>
      <c r="T34" s="140" t="s">
        <v>597</v>
      </c>
      <c r="U34" s="140" t="s">
        <v>597</v>
      </c>
      <c r="V34" s="140" t="s">
        <v>597</v>
      </c>
      <c r="W34" s="140" t="s">
        <v>597</v>
      </c>
      <c r="X34" s="140" t="s">
        <v>597</v>
      </c>
      <c r="Y34" s="140" t="s">
        <v>597</v>
      </c>
      <c r="Z34" s="140" t="s">
        <v>597</v>
      </c>
      <c r="AA34" s="140" t="s">
        <v>597</v>
      </c>
      <c r="AB34" s="140" t="s">
        <v>597</v>
      </c>
      <c r="AC34" s="140" t="s">
        <v>597</v>
      </c>
      <c r="AD34" s="140">
        <v>6</v>
      </c>
      <c r="AE34" s="140" t="s">
        <v>597</v>
      </c>
    </row>
    <row r="35" spans="1:31" ht="48.75" customHeight="1">
      <c r="A35" s="32" t="s">
        <v>222</v>
      </c>
      <c r="B35" s="33" t="s">
        <v>277</v>
      </c>
      <c r="C35" s="152">
        <v>5</v>
      </c>
      <c r="D35" s="140" t="s">
        <v>597</v>
      </c>
      <c r="E35" s="140" t="s">
        <v>597</v>
      </c>
      <c r="F35" s="140" t="s">
        <v>597</v>
      </c>
      <c r="G35" s="140" t="s">
        <v>597</v>
      </c>
      <c r="H35" s="140" t="s">
        <v>597</v>
      </c>
      <c r="I35" s="140" t="s">
        <v>597</v>
      </c>
      <c r="J35" s="140" t="s">
        <v>597</v>
      </c>
      <c r="K35" s="140" t="s">
        <v>597</v>
      </c>
      <c r="L35" s="140" t="s">
        <v>597</v>
      </c>
      <c r="M35" s="140" t="s">
        <v>597</v>
      </c>
      <c r="N35" s="32" t="s">
        <v>222</v>
      </c>
      <c r="O35" s="140" t="s">
        <v>597</v>
      </c>
      <c r="P35" s="140" t="s">
        <v>597</v>
      </c>
      <c r="Q35" s="140" t="s">
        <v>597</v>
      </c>
      <c r="R35" s="140">
        <v>1</v>
      </c>
      <c r="S35" s="140">
        <v>3</v>
      </c>
      <c r="T35" s="140" t="s">
        <v>597</v>
      </c>
      <c r="U35" s="140" t="s">
        <v>597</v>
      </c>
      <c r="V35" s="140" t="s">
        <v>597</v>
      </c>
      <c r="W35" s="140" t="s">
        <v>597</v>
      </c>
      <c r="X35" s="140" t="s">
        <v>597</v>
      </c>
      <c r="Y35" s="140" t="s">
        <v>597</v>
      </c>
      <c r="Z35" s="140" t="s">
        <v>597</v>
      </c>
      <c r="AA35" s="140" t="s">
        <v>597</v>
      </c>
      <c r="AB35" s="140" t="s">
        <v>597</v>
      </c>
      <c r="AC35" s="140" t="s">
        <v>597</v>
      </c>
      <c r="AD35" s="140">
        <v>1</v>
      </c>
      <c r="AE35" s="140" t="s">
        <v>597</v>
      </c>
    </row>
    <row r="36" spans="1:31" ht="36" customHeight="1">
      <c r="A36" s="32" t="s">
        <v>223</v>
      </c>
      <c r="B36" s="33" t="s">
        <v>278</v>
      </c>
      <c r="C36" s="152">
        <v>22</v>
      </c>
      <c r="D36" s="140" t="s">
        <v>597</v>
      </c>
      <c r="E36" s="140" t="s">
        <v>597</v>
      </c>
      <c r="F36" s="140" t="s">
        <v>597</v>
      </c>
      <c r="G36" s="140" t="s">
        <v>597</v>
      </c>
      <c r="H36" s="140" t="s">
        <v>597</v>
      </c>
      <c r="I36" s="140" t="s">
        <v>597</v>
      </c>
      <c r="J36" s="140" t="s">
        <v>597</v>
      </c>
      <c r="K36" s="140">
        <v>2</v>
      </c>
      <c r="L36" s="140" t="s">
        <v>597</v>
      </c>
      <c r="M36" s="140" t="s">
        <v>597</v>
      </c>
      <c r="N36" s="32" t="s">
        <v>223</v>
      </c>
      <c r="O36" s="140" t="s">
        <v>597</v>
      </c>
      <c r="P36" s="140" t="s">
        <v>597</v>
      </c>
      <c r="Q36" s="140" t="s">
        <v>597</v>
      </c>
      <c r="R36" s="140">
        <v>1</v>
      </c>
      <c r="S36" s="140">
        <v>1</v>
      </c>
      <c r="T36" s="140" t="s">
        <v>597</v>
      </c>
      <c r="U36" s="140" t="s">
        <v>597</v>
      </c>
      <c r="V36" s="140" t="s">
        <v>597</v>
      </c>
      <c r="W36" s="140" t="s">
        <v>597</v>
      </c>
      <c r="X36" s="140" t="s">
        <v>597</v>
      </c>
      <c r="Y36" s="140" t="s">
        <v>597</v>
      </c>
      <c r="Z36" s="140" t="s">
        <v>597</v>
      </c>
      <c r="AA36" s="140" t="s">
        <v>597</v>
      </c>
      <c r="AB36" s="140" t="s">
        <v>597</v>
      </c>
      <c r="AC36" s="140" t="s">
        <v>597</v>
      </c>
      <c r="AD36" s="140">
        <v>17</v>
      </c>
      <c r="AE36" s="140">
        <v>1</v>
      </c>
    </row>
    <row r="37" spans="1:31" ht="24" customHeight="1">
      <c r="A37" s="32" t="s">
        <v>224</v>
      </c>
      <c r="B37" s="33" t="s">
        <v>279</v>
      </c>
      <c r="C37" s="152">
        <v>3</v>
      </c>
      <c r="D37" s="140" t="s">
        <v>597</v>
      </c>
      <c r="E37" s="140" t="s">
        <v>597</v>
      </c>
      <c r="F37" s="140" t="s">
        <v>597</v>
      </c>
      <c r="G37" s="140" t="s">
        <v>597</v>
      </c>
      <c r="H37" s="140" t="s">
        <v>597</v>
      </c>
      <c r="I37" s="140" t="s">
        <v>597</v>
      </c>
      <c r="J37" s="140" t="s">
        <v>597</v>
      </c>
      <c r="K37" s="140" t="s">
        <v>597</v>
      </c>
      <c r="L37" s="140" t="s">
        <v>597</v>
      </c>
      <c r="M37" s="140" t="s">
        <v>597</v>
      </c>
      <c r="N37" s="32" t="s">
        <v>224</v>
      </c>
      <c r="O37" s="140" t="s">
        <v>597</v>
      </c>
      <c r="P37" s="140" t="s">
        <v>597</v>
      </c>
      <c r="Q37" s="140" t="s">
        <v>597</v>
      </c>
      <c r="R37" s="140" t="s">
        <v>597</v>
      </c>
      <c r="S37" s="140" t="s">
        <v>597</v>
      </c>
      <c r="T37" s="140" t="s">
        <v>597</v>
      </c>
      <c r="U37" s="140" t="s">
        <v>597</v>
      </c>
      <c r="V37" s="140" t="s">
        <v>597</v>
      </c>
      <c r="W37" s="140" t="s">
        <v>597</v>
      </c>
      <c r="X37" s="140" t="s">
        <v>597</v>
      </c>
      <c r="Y37" s="140" t="s">
        <v>597</v>
      </c>
      <c r="Z37" s="140" t="s">
        <v>597</v>
      </c>
      <c r="AA37" s="140" t="s">
        <v>597</v>
      </c>
      <c r="AB37" s="140" t="s">
        <v>597</v>
      </c>
      <c r="AC37" s="140" t="s">
        <v>597</v>
      </c>
      <c r="AD37" s="140">
        <v>3</v>
      </c>
      <c r="AE37" s="140" t="s">
        <v>597</v>
      </c>
    </row>
    <row r="38" spans="1:31" ht="36" customHeight="1">
      <c r="A38" s="32" t="s">
        <v>281</v>
      </c>
      <c r="B38" s="33" t="s">
        <v>280</v>
      </c>
      <c r="C38" s="152">
        <v>3</v>
      </c>
      <c r="D38" s="140" t="s">
        <v>597</v>
      </c>
      <c r="E38" s="140" t="s">
        <v>597</v>
      </c>
      <c r="F38" s="140" t="s">
        <v>597</v>
      </c>
      <c r="G38" s="140" t="s">
        <v>597</v>
      </c>
      <c r="H38" s="140" t="s">
        <v>597</v>
      </c>
      <c r="I38" s="140" t="s">
        <v>597</v>
      </c>
      <c r="J38" s="140" t="s">
        <v>597</v>
      </c>
      <c r="K38" s="140" t="s">
        <v>597</v>
      </c>
      <c r="L38" s="140" t="s">
        <v>597</v>
      </c>
      <c r="M38" s="140" t="s">
        <v>597</v>
      </c>
      <c r="N38" s="32" t="s">
        <v>281</v>
      </c>
      <c r="O38" s="140" t="s">
        <v>597</v>
      </c>
      <c r="P38" s="140" t="s">
        <v>597</v>
      </c>
      <c r="Q38" s="140" t="s">
        <v>597</v>
      </c>
      <c r="R38" s="140" t="s">
        <v>597</v>
      </c>
      <c r="S38" s="140" t="s">
        <v>597</v>
      </c>
      <c r="T38" s="140" t="s">
        <v>597</v>
      </c>
      <c r="U38" s="140" t="s">
        <v>597</v>
      </c>
      <c r="V38" s="140" t="s">
        <v>597</v>
      </c>
      <c r="W38" s="140" t="s">
        <v>597</v>
      </c>
      <c r="X38" s="140" t="s">
        <v>597</v>
      </c>
      <c r="Y38" s="140" t="s">
        <v>597</v>
      </c>
      <c r="Z38" s="140" t="s">
        <v>597</v>
      </c>
      <c r="AA38" s="140" t="s">
        <v>597</v>
      </c>
      <c r="AB38" s="140" t="s">
        <v>597</v>
      </c>
      <c r="AC38" s="140" t="s">
        <v>597</v>
      </c>
      <c r="AD38" s="140">
        <v>3</v>
      </c>
      <c r="AE38" s="140" t="s">
        <v>597</v>
      </c>
    </row>
    <row r="39" spans="1:31" ht="51" customHeight="1">
      <c r="A39" s="32" t="s">
        <v>282</v>
      </c>
      <c r="B39" s="33" t="s">
        <v>283</v>
      </c>
      <c r="C39" s="153">
        <v>19</v>
      </c>
      <c r="D39" s="140" t="s">
        <v>597</v>
      </c>
      <c r="E39" s="140" t="s">
        <v>597</v>
      </c>
      <c r="F39" s="140" t="s">
        <v>597</v>
      </c>
      <c r="G39" s="140">
        <v>1</v>
      </c>
      <c r="H39" s="140">
        <v>4</v>
      </c>
      <c r="I39" s="140" t="s">
        <v>597</v>
      </c>
      <c r="J39" s="140" t="s">
        <v>597</v>
      </c>
      <c r="K39" s="140">
        <v>1</v>
      </c>
      <c r="L39" s="140" t="s">
        <v>597</v>
      </c>
      <c r="M39" s="140" t="s">
        <v>597</v>
      </c>
      <c r="N39" s="32" t="s">
        <v>282</v>
      </c>
      <c r="O39" s="140" t="s">
        <v>597</v>
      </c>
      <c r="P39" s="140" t="s">
        <v>597</v>
      </c>
      <c r="Q39" s="140" t="s">
        <v>597</v>
      </c>
      <c r="R39" s="140" t="s">
        <v>740</v>
      </c>
      <c r="S39" s="140">
        <v>1</v>
      </c>
      <c r="T39" s="140" t="s">
        <v>597</v>
      </c>
      <c r="U39" s="140" t="s">
        <v>597</v>
      </c>
      <c r="V39" s="140" t="s">
        <v>597</v>
      </c>
      <c r="W39" s="140" t="s">
        <v>597</v>
      </c>
      <c r="X39" s="140">
        <v>1</v>
      </c>
      <c r="Y39" s="140" t="s">
        <v>597</v>
      </c>
      <c r="Z39" s="140" t="s">
        <v>597</v>
      </c>
      <c r="AA39" s="140" t="s">
        <v>597</v>
      </c>
      <c r="AB39" s="140" t="s">
        <v>597</v>
      </c>
      <c r="AC39" s="140" t="s">
        <v>597</v>
      </c>
      <c r="AD39" s="140">
        <v>11</v>
      </c>
      <c r="AE39" s="140" t="s">
        <v>597</v>
      </c>
    </row>
    <row r="40" spans="1:31" ht="24" customHeight="1">
      <c r="A40" s="32" t="s">
        <v>284</v>
      </c>
      <c r="B40" s="33" t="s">
        <v>286</v>
      </c>
      <c r="C40" s="153">
        <v>4</v>
      </c>
      <c r="D40" s="140" t="s">
        <v>597</v>
      </c>
      <c r="E40" s="140" t="s">
        <v>597</v>
      </c>
      <c r="F40" s="140" t="s">
        <v>597</v>
      </c>
      <c r="G40" s="140" t="s">
        <v>597</v>
      </c>
      <c r="H40" s="140" t="s">
        <v>597</v>
      </c>
      <c r="I40" s="140" t="s">
        <v>597</v>
      </c>
      <c r="J40" s="140" t="s">
        <v>597</v>
      </c>
      <c r="K40" s="140" t="s">
        <v>597</v>
      </c>
      <c r="L40" s="140" t="s">
        <v>597</v>
      </c>
      <c r="M40" s="140" t="s">
        <v>597</v>
      </c>
      <c r="N40" s="32" t="s">
        <v>284</v>
      </c>
      <c r="O40" s="140" t="s">
        <v>597</v>
      </c>
      <c r="P40" s="140" t="s">
        <v>597</v>
      </c>
      <c r="Q40" s="140">
        <v>1</v>
      </c>
      <c r="R40" s="140" t="s">
        <v>597</v>
      </c>
      <c r="S40" s="140" t="s">
        <v>597</v>
      </c>
      <c r="T40" s="140" t="s">
        <v>597</v>
      </c>
      <c r="U40" s="140" t="s">
        <v>597</v>
      </c>
      <c r="V40" s="140" t="s">
        <v>597</v>
      </c>
      <c r="W40" s="140" t="s">
        <v>597</v>
      </c>
      <c r="X40" s="140" t="s">
        <v>597</v>
      </c>
      <c r="Y40" s="140" t="s">
        <v>597</v>
      </c>
      <c r="Z40" s="140" t="s">
        <v>597</v>
      </c>
      <c r="AA40" s="140" t="s">
        <v>597</v>
      </c>
      <c r="AB40" s="140">
        <v>1</v>
      </c>
      <c r="AC40" s="140" t="s">
        <v>597</v>
      </c>
      <c r="AD40" s="140">
        <v>2</v>
      </c>
      <c r="AE40" s="140" t="s">
        <v>597</v>
      </c>
    </row>
    <row r="41" spans="1:31" ht="51" customHeight="1">
      <c r="A41" s="32" t="s">
        <v>285</v>
      </c>
      <c r="B41" s="33" t="s">
        <v>293</v>
      </c>
      <c r="C41" s="153">
        <v>7</v>
      </c>
      <c r="D41" s="140" t="s">
        <v>597</v>
      </c>
      <c r="E41" s="140" t="s">
        <v>597</v>
      </c>
      <c r="F41" s="140" t="s">
        <v>597</v>
      </c>
      <c r="G41" s="140" t="s">
        <v>597</v>
      </c>
      <c r="H41" s="140" t="s">
        <v>597</v>
      </c>
      <c r="I41" s="140" t="s">
        <v>597</v>
      </c>
      <c r="J41" s="140" t="s">
        <v>597</v>
      </c>
      <c r="K41" s="140" t="s">
        <v>597</v>
      </c>
      <c r="L41" s="140" t="s">
        <v>597</v>
      </c>
      <c r="M41" s="140" t="s">
        <v>597</v>
      </c>
      <c r="N41" s="32" t="s">
        <v>285</v>
      </c>
      <c r="O41" s="140" t="s">
        <v>597</v>
      </c>
      <c r="P41" s="140" t="s">
        <v>597</v>
      </c>
      <c r="Q41" s="140" t="s">
        <v>597</v>
      </c>
      <c r="R41" s="140" t="s">
        <v>740</v>
      </c>
      <c r="S41" s="140">
        <v>1</v>
      </c>
      <c r="T41" s="140" t="s">
        <v>597</v>
      </c>
      <c r="U41" s="140" t="s">
        <v>597</v>
      </c>
      <c r="V41" s="140" t="s">
        <v>597</v>
      </c>
      <c r="W41" s="140" t="s">
        <v>597</v>
      </c>
      <c r="X41" s="140">
        <v>1</v>
      </c>
      <c r="Y41" s="140" t="s">
        <v>597</v>
      </c>
      <c r="Z41" s="140" t="s">
        <v>597</v>
      </c>
      <c r="AA41" s="140" t="s">
        <v>597</v>
      </c>
      <c r="AB41" s="140" t="s">
        <v>597</v>
      </c>
      <c r="AC41" s="140" t="s">
        <v>597</v>
      </c>
      <c r="AD41" s="140">
        <v>5</v>
      </c>
      <c r="AE41" s="140" t="s">
        <v>597</v>
      </c>
    </row>
    <row r="42" spans="1:31" ht="24" customHeight="1">
      <c r="A42" s="32" t="s">
        <v>288</v>
      </c>
      <c r="B42" s="33" t="s">
        <v>287</v>
      </c>
      <c r="C42" s="153">
        <v>10</v>
      </c>
      <c r="D42" s="140" t="s">
        <v>597</v>
      </c>
      <c r="E42" s="140" t="s">
        <v>597</v>
      </c>
      <c r="F42" s="140" t="s">
        <v>597</v>
      </c>
      <c r="G42" s="140" t="s">
        <v>597</v>
      </c>
      <c r="H42" s="140" t="s">
        <v>597</v>
      </c>
      <c r="I42" s="140" t="s">
        <v>597</v>
      </c>
      <c r="J42" s="140" t="s">
        <v>597</v>
      </c>
      <c r="K42" s="140" t="s">
        <v>597</v>
      </c>
      <c r="L42" s="140" t="s">
        <v>597</v>
      </c>
      <c r="M42" s="140" t="s">
        <v>597</v>
      </c>
      <c r="N42" s="32" t="s">
        <v>288</v>
      </c>
      <c r="O42" s="140" t="s">
        <v>597</v>
      </c>
      <c r="P42" s="140" t="s">
        <v>597</v>
      </c>
      <c r="Q42" s="140">
        <v>1</v>
      </c>
      <c r="R42" s="140">
        <v>1</v>
      </c>
      <c r="S42" s="140">
        <v>2</v>
      </c>
      <c r="T42" s="140" t="s">
        <v>597</v>
      </c>
      <c r="U42" s="140" t="s">
        <v>597</v>
      </c>
      <c r="V42" s="140" t="s">
        <v>597</v>
      </c>
      <c r="W42" s="140" t="s">
        <v>597</v>
      </c>
      <c r="X42" s="140" t="s">
        <v>597</v>
      </c>
      <c r="Y42" s="140" t="s">
        <v>597</v>
      </c>
      <c r="Z42" s="140" t="s">
        <v>597</v>
      </c>
      <c r="AA42" s="140" t="s">
        <v>597</v>
      </c>
      <c r="AB42" s="140" t="s">
        <v>597</v>
      </c>
      <c r="AC42" s="140" t="s">
        <v>597</v>
      </c>
      <c r="AD42" s="140">
        <v>6</v>
      </c>
      <c r="AE42" s="140" t="s">
        <v>597</v>
      </c>
    </row>
    <row r="43" spans="1:31" ht="51" customHeight="1">
      <c r="A43" s="32" t="s">
        <v>289</v>
      </c>
      <c r="B43" s="33" t="s">
        <v>294</v>
      </c>
      <c r="C43" s="153">
        <v>4</v>
      </c>
      <c r="D43" s="140" t="s">
        <v>597</v>
      </c>
      <c r="E43" s="140" t="s">
        <v>597</v>
      </c>
      <c r="F43" s="140" t="s">
        <v>597</v>
      </c>
      <c r="G43" s="140" t="s">
        <v>597</v>
      </c>
      <c r="H43" s="140" t="s">
        <v>597</v>
      </c>
      <c r="I43" s="140" t="s">
        <v>597</v>
      </c>
      <c r="J43" s="140" t="s">
        <v>597</v>
      </c>
      <c r="K43" s="140" t="s">
        <v>597</v>
      </c>
      <c r="L43" s="140" t="s">
        <v>597</v>
      </c>
      <c r="M43" s="140" t="s">
        <v>597</v>
      </c>
      <c r="N43" s="32" t="s">
        <v>289</v>
      </c>
      <c r="O43" s="140" t="s">
        <v>597</v>
      </c>
      <c r="P43" s="140" t="s">
        <v>597</v>
      </c>
      <c r="Q43" s="140" t="s">
        <v>597</v>
      </c>
      <c r="R43" s="140" t="s">
        <v>597</v>
      </c>
      <c r="S43" s="140" t="s">
        <v>597</v>
      </c>
      <c r="T43" s="140">
        <v>1</v>
      </c>
      <c r="U43" s="140" t="s">
        <v>597</v>
      </c>
      <c r="V43" s="140" t="s">
        <v>597</v>
      </c>
      <c r="W43" s="140" t="s">
        <v>597</v>
      </c>
      <c r="X43" s="140" t="s">
        <v>597</v>
      </c>
      <c r="Y43" s="140" t="s">
        <v>597</v>
      </c>
      <c r="Z43" s="140" t="s">
        <v>597</v>
      </c>
      <c r="AA43" s="140" t="s">
        <v>597</v>
      </c>
      <c r="AB43" s="140" t="s">
        <v>597</v>
      </c>
      <c r="AC43" s="140" t="s">
        <v>597</v>
      </c>
      <c r="AD43" s="140">
        <v>3</v>
      </c>
      <c r="AE43" s="140" t="s">
        <v>597</v>
      </c>
    </row>
    <row r="44" spans="1:31" ht="51" customHeight="1">
      <c r="A44" s="32" t="s">
        <v>290</v>
      </c>
      <c r="B44" s="33" t="s">
        <v>292</v>
      </c>
      <c r="C44" s="153">
        <v>12</v>
      </c>
      <c r="D44" s="140">
        <v>1</v>
      </c>
      <c r="E44" s="140" t="s">
        <v>597</v>
      </c>
      <c r="F44" s="140" t="s">
        <v>597</v>
      </c>
      <c r="G44" s="140" t="s">
        <v>597</v>
      </c>
      <c r="H44" s="140">
        <v>1</v>
      </c>
      <c r="I44" s="140" t="s">
        <v>597</v>
      </c>
      <c r="J44" s="140" t="s">
        <v>597</v>
      </c>
      <c r="K44" s="140">
        <v>1</v>
      </c>
      <c r="L44" s="140" t="s">
        <v>597</v>
      </c>
      <c r="M44" s="140" t="s">
        <v>597</v>
      </c>
      <c r="N44" s="32" t="s">
        <v>290</v>
      </c>
      <c r="O44" s="140" t="s">
        <v>597</v>
      </c>
      <c r="P44" s="140" t="s">
        <v>597</v>
      </c>
      <c r="Q44" s="140" t="s">
        <v>597</v>
      </c>
      <c r="R44" s="140">
        <v>1</v>
      </c>
      <c r="S44" s="140" t="s">
        <v>597</v>
      </c>
      <c r="T44" s="140" t="s">
        <v>597</v>
      </c>
      <c r="U44" s="140" t="s">
        <v>597</v>
      </c>
      <c r="V44" s="140" t="s">
        <v>597</v>
      </c>
      <c r="W44" s="140" t="s">
        <v>597</v>
      </c>
      <c r="X44" s="140">
        <v>1</v>
      </c>
      <c r="Y44" s="140">
        <v>2</v>
      </c>
      <c r="Z44" s="140" t="s">
        <v>597</v>
      </c>
      <c r="AA44" s="140" t="s">
        <v>597</v>
      </c>
      <c r="AB44" s="140" t="s">
        <v>597</v>
      </c>
      <c r="AC44" s="140" t="s">
        <v>597</v>
      </c>
      <c r="AD44" s="140">
        <v>5</v>
      </c>
      <c r="AE44" s="140" t="s">
        <v>597</v>
      </c>
    </row>
    <row r="45" spans="1:31" ht="51" customHeight="1">
      <c r="A45" s="32" t="s">
        <v>295</v>
      </c>
      <c r="B45" s="33" t="s">
        <v>296</v>
      </c>
      <c r="C45" s="153">
        <v>6</v>
      </c>
      <c r="D45" s="140" t="s">
        <v>597</v>
      </c>
      <c r="E45" s="140" t="s">
        <v>597</v>
      </c>
      <c r="F45" s="140" t="s">
        <v>597</v>
      </c>
      <c r="G45" s="140" t="s">
        <v>597</v>
      </c>
      <c r="H45" s="140" t="s">
        <v>597</v>
      </c>
      <c r="I45" s="140" t="s">
        <v>597</v>
      </c>
      <c r="J45" s="140" t="s">
        <v>597</v>
      </c>
      <c r="K45" s="140" t="s">
        <v>597</v>
      </c>
      <c r="L45" s="140" t="s">
        <v>597</v>
      </c>
      <c r="M45" s="140" t="s">
        <v>597</v>
      </c>
      <c r="N45" s="32" t="s">
        <v>295</v>
      </c>
      <c r="O45" s="140" t="s">
        <v>597</v>
      </c>
      <c r="P45" s="140" t="s">
        <v>597</v>
      </c>
      <c r="Q45" s="140" t="s">
        <v>597</v>
      </c>
      <c r="R45" s="140" t="s">
        <v>597</v>
      </c>
      <c r="S45" s="140">
        <v>3</v>
      </c>
      <c r="T45" s="140" t="s">
        <v>597</v>
      </c>
      <c r="U45" s="140" t="s">
        <v>597</v>
      </c>
      <c r="V45" s="140" t="s">
        <v>597</v>
      </c>
      <c r="W45" s="140" t="s">
        <v>597</v>
      </c>
      <c r="X45" s="140" t="s">
        <v>597</v>
      </c>
      <c r="Y45" s="140" t="s">
        <v>597</v>
      </c>
      <c r="Z45" s="140" t="s">
        <v>597</v>
      </c>
      <c r="AA45" s="140" t="s">
        <v>597</v>
      </c>
      <c r="AB45" s="140" t="s">
        <v>597</v>
      </c>
      <c r="AC45" s="140" t="s">
        <v>597</v>
      </c>
      <c r="AD45" s="140">
        <v>3</v>
      </c>
      <c r="AE45" s="140" t="s">
        <v>597</v>
      </c>
    </row>
    <row r="46" spans="1:31" ht="24" customHeight="1">
      <c r="A46" s="35" t="s">
        <v>291</v>
      </c>
      <c r="B46" s="35" t="s">
        <v>297</v>
      </c>
      <c r="C46" s="154">
        <v>21</v>
      </c>
      <c r="D46" s="140">
        <v>2</v>
      </c>
      <c r="E46" s="140">
        <v>1</v>
      </c>
      <c r="F46" s="140" t="s">
        <v>597</v>
      </c>
      <c r="G46" s="140" t="s">
        <v>597</v>
      </c>
      <c r="H46" s="140">
        <v>2</v>
      </c>
      <c r="I46" s="140" t="s">
        <v>597</v>
      </c>
      <c r="J46" s="140" t="s">
        <v>597</v>
      </c>
      <c r="K46" s="140">
        <v>2</v>
      </c>
      <c r="L46" s="140" t="s">
        <v>597</v>
      </c>
      <c r="M46" s="140" t="s">
        <v>597</v>
      </c>
      <c r="N46" s="35" t="s">
        <v>291</v>
      </c>
      <c r="O46" s="140" t="s">
        <v>597</v>
      </c>
      <c r="P46" s="140" t="s">
        <v>597</v>
      </c>
      <c r="Q46" s="140">
        <v>1</v>
      </c>
      <c r="R46" s="140">
        <v>1</v>
      </c>
      <c r="S46" s="140" t="s">
        <v>597</v>
      </c>
      <c r="T46" s="140" t="s">
        <v>597</v>
      </c>
      <c r="U46" s="140" t="s">
        <v>597</v>
      </c>
      <c r="V46" s="140">
        <v>1</v>
      </c>
      <c r="W46" s="140" t="s">
        <v>597</v>
      </c>
      <c r="X46" s="140">
        <v>1</v>
      </c>
      <c r="Y46" s="140" t="s">
        <v>597</v>
      </c>
      <c r="Z46" s="140" t="s">
        <v>597</v>
      </c>
      <c r="AA46" s="140" t="s">
        <v>597</v>
      </c>
      <c r="AB46" s="140">
        <v>1</v>
      </c>
      <c r="AC46" s="140" t="s">
        <v>597</v>
      </c>
      <c r="AD46" s="140">
        <v>8</v>
      </c>
      <c r="AE46" s="140">
        <v>1</v>
      </c>
    </row>
    <row r="47" spans="1:31" ht="24" customHeight="1">
      <c r="A47" s="35" t="s">
        <v>298</v>
      </c>
      <c r="B47" s="35" t="s">
        <v>301</v>
      </c>
      <c r="C47" s="154">
        <v>6</v>
      </c>
      <c r="D47" s="140" t="s">
        <v>597</v>
      </c>
      <c r="E47" s="140" t="s">
        <v>597</v>
      </c>
      <c r="F47" s="140" t="s">
        <v>597</v>
      </c>
      <c r="G47" s="140">
        <v>1</v>
      </c>
      <c r="H47" s="140" t="s">
        <v>597</v>
      </c>
      <c r="I47" s="140" t="s">
        <v>597</v>
      </c>
      <c r="J47" s="140" t="s">
        <v>597</v>
      </c>
      <c r="K47" s="140" t="s">
        <v>597</v>
      </c>
      <c r="L47" s="140" t="s">
        <v>597</v>
      </c>
      <c r="M47" s="140" t="s">
        <v>597</v>
      </c>
      <c r="N47" s="35" t="s">
        <v>298</v>
      </c>
      <c r="O47" s="140" t="s">
        <v>597</v>
      </c>
      <c r="P47" s="140" t="s">
        <v>597</v>
      </c>
      <c r="Q47" s="140">
        <v>1</v>
      </c>
      <c r="R47" s="140" t="s">
        <v>597</v>
      </c>
      <c r="S47" s="140" t="s">
        <v>597</v>
      </c>
      <c r="T47" s="140" t="s">
        <v>597</v>
      </c>
      <c r="U47" s="140" t="s">
        <v>597</v>
      </c>
      <c r="V47" s="140" t="s">
        <v>597</v>
      </c>
      <c r="W47" s="140" t="s">
        <v>597</v>
      </c>
      <c r="X47" s="140">
        <v>2</v>
      </c>
      <c r="Y47" s="140" t="s">
        <v>597</v>
      </c>
      <c r="Z47" s="140" t="s">
        <v>597</v>
      </c>
      <c r="AA47" s="140" t="s">
        <v>597</v>
      </c>
      <c r="AB47" s="140" t="s">
        <v>597</v>
      </c>
      <c r="AC47" s="140" t="s">
        <v>597</v>
      </c>
      <c r="AD47" s="140">
        <v>2</v>
      </c>
      <c r="AE47" s="140" t="s">
        <v>597</v>
      </c>
    </row>
    <row r="48" spans="1:31" ht="24" customHeight="1">
      <c r="A48" s="35" t="s">
        <v>299</v>
      </c>
      <c r="B48" s="35" t="s">
        <v>302</v>
      </c>
      <c r="C48" s="154">
        <v>5</v>
      </c>
      <c r="D48" s="140" t="s">
        <v>597</v>
      </c>
      <c r="E48" s="140" t="s">
        <v>597</v>
      </c>
      <c r="F48" s="140" t="s">
        <v>597</v>
      </c>
      <c r="G48" s="140" t="s">
        <v>597</v>
      </c>
      <c r="H48" s="140" t="s">
        <v>597</v>
      </c>
      <c r="I48" s="140" t="s">
        <v>597</v>
      </c>
      <c r="J48" s="140" t="s">
        <v>597</v>
      </c>
      <c r="K48" s="140" t="s">
        <v>597</v>
      </c>
      <c r="L48" s="140" t="s">
        <v>597</v>
      </c>
      <c r="M48" s="140" t="s">
        <v>597</v>
      </c>
      <c r="N48" s="35" t="s">
        <v>299</v>
      </c>
      <c r="O48" s="140" t="s">
        <v>597</v>
      </c>
      <c r="P48" s="140" t="s">
        <v>597</v>
      </c>
      <c r="Q48" s="140" t="s">
        <v>740</v>
      </c>
      <c r="R48" s="140" t="s">
        <v>597</v>
      </c>
      <c r="S48" s="140" t="s">
        <v>597</v>
      </c>
      <c r="T48" s="140" t="s">
        <v>597</v>
      </c>
      <c r="U48" s="140" t="s">
        <v>597</v>
      </c>
      <c r="V48" s="140" t="s">
        <v>597</v>
      </c>
      <c r="W48" s="140" t="s">
        <v>597</v>
      </c>
      <c r="X48" s="140" t="s">
        <v>597</v>
      </c>
      <c r="Y48" s="140" t="s">
        <v>597</v>
      </c>
      <c r="Z48" s="140" t="s">
        <v>597</v>
      </c>
      <c r="AA48" s="140" t="s">
        <v>597</v>
      </c>
      <c r="AB48" s="140" t="s">
        <v>597</v>
      </c>
      <c r="AC48" s="140" t="s">
        <v>597</v>
      </c>
      <c r="AD48" s="140">
        <v>5</v>
      </c>
      <c r="AE48" s="140" t="s">
        <v>597</v>
      </c>
    </row>
    <row r="49" spans="1:31" ht="36" customHeight="1">
      <c r="A49" s="35" t="s">
        <v>300</v>
      </c>
      <c r="B49" s="36" t="s">
        <v>303</v>
      </c>
      <c r="C49" s="154">
        <v>11</v>
      </c>
      <c r="D49" s="140" t="s">
        <v>597</v>
      </c>
      <c r="E49" s="140">
        <v>1</v>
      </c>
      <c r="F49" s="140" t="s">
        <v>597</v>
      </c>
      <c r="G49" s="140" t="s">
        <v>597</v>
      </c>
      <c r="H49" s="140" t="s">
        <v>597</v>
      </c>
      <c r="I49" s="140" t="s">
        <v>597</v>
      </c>
      <c r="J49" s="140" t="s">
        <v>597</v>
      </c>
      <c r="K49" s="140" t="s">
        <v>597</v>
      </c>
      <c r="L49" s="140" t="s">
        <v>597</v>
      </c>
      <c r="M49" s="140" t="s">
        <v>597</v>
      </c>
      <c r="N49" s="35" t="s">
        <v>300</v>
      </c>
      <c r="O49" s="140" t="s">
        <v>597</v>
      </c>
      <c r="P49" s="140" t="s">
        <v>597</v>
      </c>
      <c r="Q49" s="140">
        <v>1</v>
      </c>
      <c r="R49" s="140">
        <v>1</v>
      </c>
      <c r="S49" s="140" t="s">
        <v>597</v>
      </c>
      <c r="T49" s="140" t="s">
        <v>597</v>
      </c>
      <c r="U49" s="140" t="s">
        <v>597</v>
      </c>
      <c r="V49" s="140" t="s">
        <v>597</v>
      </c>
      <c r="W49" s="140" t="s">
        <v>597</v>
      </c>
      <c r="X49" s="140">
        <v>1</v>
      </c>
      <c r="Y49" s="140">
        <v>1</v>
      </c>
      <c r="Z49" s="140" t="s">
        <v>597</v>
      </c>
      <c r="AA49" s="140" t="s">
        <v>597</v>
      </c>
      <c r="AB49" s="140" t="s">
        <v>597</v>
      </c>
      <c r="AC49" s="140" t="s">
        <v>597</v>
      </c>
      <c r="AD49" s="140">
        <v>6</v>
      </c>
      <c r="AE49" s="140" t="s">
        <v>597</v>
      </c>
    </row>
    <row r="50" spans="1:20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</sheetData>
  <mergeCells count="78">
    <mergeCell ref="N28:N31"/>
    <mergeCell ref="B6:B7"/>
    <mergeCell ref="J29:J31"/>
    <mergeCell ref="K29:K31"/>
    <mergeCell ref="L29:L31"/>
    <mergeCell ref="A25:M25"/>
    <mergeCell ref="A26:M26"/>
    <mergeCell ref="A28:B29"/>
    <mergeCell ref="C28:C31"/>
    <mergeCell ref="D28:M28"/>
    <mergeCell ref="O5:O7"/>
    <mergeCell ref="D5:D7"/>
    <mergeCell ref="E5:E7"/>
    <mergeCell ref="F5:F7"/>
    <mergeCell ref="G5:G7"/>
    <mergeCell ref="H5:H7"/>
    <mergeCell ref="I5:I7"/>
    <mergeCell ref="J5:J7"/>
    <mergeCell ref="N4:N7"/>
    <mergeCell ref="O4:AE4"/>
    <mergeCell ref="P5:P7"/>
    <mergeCell ref="Q5:Q7"/>
    <mergeCell ref="R5:R7"/>
    <mergeCell ref="S5:S7"/>
    <mergeCell ref="AA5:AA7"/>
    <mergeCell ref="T5:T7"/>
    <mergeCell ref="U5:U7"/>
    <mergeCell ref="V5:V7"/>
    <mergeCell ref="W5:W7"/>
    <mergeCell ref="A9:B9"/>
    <mergeCell ref="A3:M3"/>
    <mergeCell ref="O3:AE3"/>
    <mergeCell ref="AB5:AB7"/>
    <mergeCell ref="AC5:AC7"/>
    <mergeCell ref="AD5:AD7"/>
    <mergeCell ref="AE5:AE7"/>
    <mergeCell ref="X5:X7"/>
    <mergeCell ref="Y5:Y7"/>
    <mergeCell ref="Z5:Z7"/>
    <mergeCell ref="A2:M2"/>
    <mergeCell ref="A1:M1"/>
    <mergeCell ref="A10:B10"/>
    <mergeCell ref="D4:M4"/>
    <mergeCell ref="K5:K7"/>
    <mergeCell ref="L5:L7"/>
    <mergeCell ref="M5:M7"/>
    <mergeCell ref="C4:C7"/>
    <mergeCell ref="A4:B5"/>
    <mergeCell ref="A6:A7"/>
    <mergeCell ref="O28:AE28"/>
    <mergeCell ref="D29:D31"/>
    <mergeCell ref="E29:E31"/>
    <mergeCell ref="F29:F31"/>
    <mergeCell ref="G29:G31"/>
    <mergeCell ref="H29:H31"/>
    <mergeCell ref="I29:I31"/>
    <mergeCell ref="M29:M31"/>
    <mergeCell ref="O29:O31"/>
    <mergeCell ref="P29:P31"/>
    <mergeCell ref="Q29:Q31"/>
    <mergeCell ref="R29:R31"/>
    <mergeCell ref="S29:S31"/>
    <mergeCell ref="T29:T31"/>
    <mergeCell ref="U29:U31"/>
    <mergeCell ref="AC29:AC31"/>
    <mergeCell ref="V29:V31"/>
    <mergeCell ref="W29:W31"/>
    <mergeCell ref="X29:X31"/>
    <mergeCell ref="Y29:Y31"/>
    <mergeCell ref="A27:M27"/>
    <mergeCell ref="O27:AE27"/>
    <mergeCell ref="AD29:AD31"/>
    <mergeCell ref="AE29:AE31"/>
    <mergeCell ref="A30:A31"/>
    <mergeCell ref="B30:B31"/>
    <mergeCell ref="Z29:Z31"/>
    <mergeCell ref="AA29:AA31"/>
    <mergeCell ref="AB29:AB31"/>
  </mergeCells>
  <printOptions/>
  <pageMargins left="0.7874015748031497" right="0.3937007874015748" top="0.7874015748031497" bottom="0.7874015748031497" header="0" footer="0"/>
  <pageSetup horizontalDpi="600" verticalDpi="600" orientation="portrait" paperSize="9" scale="83" r:id="rId1"/>
  <rowBreaks count="1" manualBreakCount="1">
    <brk id="24" max="30" man="1"/>
  </rowBreaks>
  <colBreaks count="1" manualBreakCount="1">
    <brk id="13" max="4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9.00390625" style="0" customWidth="1"/>
    <col min="2" max="2" width="11.7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73" t="s">
        <v>304</v>
      </c>
      <c r="B1" s="373"/>
      <c r="C1" s="373"/>
      <c r="D1" s="373"/>
      <c r="E1" s="373"/>
      <c r="F1" s="373"/>
      <c r="G1" s="373"/>
      <c r="H1" s="373"/>
    </row>
    <row r="2" spans="1:8" ht="19.5" customHeight="1">
      <c r="A2" s="359" t="s">
        <v>319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99" t="s">
        <v>539</v>
      </c>
      <c r="B3" s="399"/>
      <c r="C3" s="399"/>
      <c r="D3" s="399"/>
      <c r="E3" s="399"/>
      <c r="F3" s="399"/>
      <c r="G3" s="399"/>
      <c r="H3" s="399"/>
    </row>
    <row r="4" spans="1:8" ht="22.5" customHeight="1">
      <c r="A4" s="368" t="s">
        <v>132</v>
      </c>
      <c r="B4" s="368" t="s">
        <v>305</v>
      </c>
      <c r="C4" s="365" t="s">
        <v>559</v>
      </c>
      <c r="D4" s="371"/>
      <c r="E4" s="371"/>
      <c r="F4" s="371"/>
      <c r="G4" s="371"/>
      <c r="H4" s="371"/>
    </row>
    <row r="5" spans="1:8" ht="21" customHeight="1">
      <c r="A5" s="369"/>
      <c r="B5" s="369"/>
      <c r="C5" s="322" t="s">
        <v>341</v>
      </c>
      <c r="D5" s="340"/>
      <c r="E5" s="340"/>
      <c r="F5" s="340"/>
      <c r="G5" s="364"/>
      <c r="H5" s="395" t="s">
        <v>340</v>
      </c>
    </row>
    <row r="6" spans="1:8" ht="63" customHeight="1">
      <c r="A6" s="370"/>
      <c r="B6" s="370"/>
      <c r="C6" s="12" t="s">
        <v>306</v>
      </c>
      <c r="D6" s="12" t="s">
        <v>307</v>
      </c>
      <c r="E6" s="10" t="s">
        <v>338</v>
      </c>
      <c r="F6" s="16" t="s">
        <v>339</v>
      </c>
      <c r="G6" s="13" t="s">
        <v>338</v>
      </c>
      <c r="H6" s="397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932</v>
      </c>
      <c r="B8" s="131">
        <v>1836409</v>
      </c>
      <c r="C8" s="131">
        <v>1574088</v>
      </c>
      <c r="D8" s="131">
        <v>1299579</v>
      </c>
      <c r="E8" s="131">
        <v>229744</v>
      </c>
      <c r="F8" s="131">
        <v>274509</v>
      </c>
      <c r="G8" s="131">
        <v>11535</v>
      </c>
      <c r="H8" s="131">
        <v>37050</v>
      </c>
    </row>
    <row r="9" spans="1:8" ht="17.25" customHeight="1">
      <c r="A9" s="7" t="s">
        <v>548</v>
      </c>
      <c r="B9" s="138"/>
      <c r="C9" s="138"/>
      <c r="D9" s="138"/>
      <c r="E9" s="138"/>
      <c r="F9" s="138"/>
      <c r="G9" s="138"/>
      <c r="H9" s="132"/>
    </row>
    <row r="10" spans="1:8" ht="17.25" customHeight="1">
      <c r="A10" s="7" t="s">
        <v>546</v>
      </c>
      <c r="B10" s="132">
        <v>43010</v>
      </c>
      <c r="C10" s="132">
        <v>42760</v>
      </c>
      <c r="D10" s="132">
        <v>11926</v>
      </c>
      <c r="E10" s="132" t="s">
        <v>597</v>
      </c>
      <c r="F10" s="132">
        <v>30834</v>
      </c>
      <c r="G10" s="132" t="s">
        <v>597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12485</v>
      </c>
      <c r="C12" s="132">
        <v>12485</v>
      </c>
      <c r="D12" s="132">
        <v>12240</v>
      </c>
      <c r="E12" s="132" t="s">
        <v>597</v>
      </c>
      <c r="F12" s="132">
        <v>245</v>
      </c>
      <c r="G12" s="132" t="s">
        <v>597</v>
      </c>
      <c r="H12" s="132" t="s">
        <v>597</v>
      </c>
    </row>
    <row r="13" spans="1:8" ht="17.25" customHeight="1">
      <c r="A13" s="7" t="s">
        <v>935</v>
      </c>
      <c r="B13" s="132">
        <v>2871</v>
      </c>
      <c r="C13" s="132">
        <v>2871</v>
      </c>
      <c r="D13" s="132">
        <v>1511</v>
      </c>
      <c r="E13" s="132">
        <v>12</v>
      </c>
      <c r="F13" s="132">
        <v>1360</v>
      </c>
      <c r="G13" s="132" t="s">
        <v>597</v>
      </c>
      <c r="H13" s="132" t="s">
        <v>597</v>
      </c>
    </row>
    <row r="14" spans="1:8" ht="17.25" customHeight="1">
      <c r="A14" s="7" t="s">
        <v>0</v>
      </c>
      <c r="B14" s="132">
        <v>37900</v>
      </c>
      <c r="C14" s="132">
        <v>36458</v>
      </c>
      <c r="D14" s="132">
        <v>30572</v>
      </c>
      <c r="E14" s="132">
        <v>275</v>
      </c>
      <c r="F14" s="132">
        <v>5886</v>
      </c>
      <c r="G14" s="132" t="s">
        <v>597</v>
      </c>
      <c r="H14" s="132">
        <v>332</v>
      </c>
    </row>
    <row r="15" spans="1:8" ht="17.25" customHeight="1">
      <c r="A15" s="7" t="s">
        <v>1</v>
      </c>
      <c r="B15" s="132">
        <v>64857</v>
      </c>
      <c r="C15" s="132">
        <v>37820</v>
      </c>
      <c r="D15" s="132">
        <v>27395</v>
      </c>
      <c r="E15" s="132">
        <v>3500</v>
      </c>
      <c r="F15" s="132">
        <v>10425</v>
      </c>
      <c r="G15" s="132">
        <v>286</v>
      </c>
      <c r="H15" s="132" t="s">
        <v>597</v>
      </c>
    </row>
    <row r="16" spans="1:8" ht="17.25" customHeight="1">
      <c r="A16" s="7" t="s">
        <v>2</v>
      </c>
      <c r="B16" s="132">
        <v>40985</v>
      </c>
      <c r="C16" s="132">
        <v>40985</v>
      </c>
      <c r="D16" s="132">
        <v>40980</v>
      </c>
      <c r="E16" s="132" t="s">
        <v>597</v>
      </c>
      <c r="F16" s="132">
        <v>5</v>
      </c>
      <c r="G16" s="132" t="s">
        <v>597</v>
      </c>
      <c r="H16" s="132" t="s">
        <v>597</v>
      </c>
    </row>
    <row r="17" spans="1:8" ht="17.25" customHeight="1">
      <c r="A17" s="7" t="s">
        <v>3</v>
      </c>
      <c r="B17" s="132">
        <v>3200</v>
      </c>
      <c r="C17" s="132">
        <v>3150</v>
      </c>
      <c r="D17" s="132">
        <v>2100</v>
      </c>
      <c r="E17" s="132">
        <v>400</v>
      </c>
      <c r="F17" s="132">
        <v>1050</v>
      </c>
      <c r="G17" s="132">
        <v>20</v>
      </c>
      <c r="H17" s="132">
        <v>50</v>
      </c>
    </row>
    <row r="18" spans="1:8" ht="17.25" customHeight="1">
      <c r="A18" s="7" t="s">
        <v>4</v>
      </c>
      <c r="B18" s="132">
        <v>44310</v>
      </c>
      <c r="C18" s="132">
        <v>26378</v>
      </c>
      <c r="D18" s="132">
        <v>24053</v>
      </c>
      <c r="E18" s="132">
        <v>160</v>
      </c>
      <c r="F18" s="132">
        <v>2325</v>
      </c>
      <c r="G18" s="132">
        <v>40</v>
      </c>
      <c r="H18" s="132" t="s">
        <v>597</v>
      </c>
    </row>
    <row r="19" spans="1:8" ht="17.25" customHeight="1">
      <c r="A19" s="7" t="s">
        <v>5</v>
      </c>
      <c r="B19" s="132">
        <v>960</v>
      </c>
      <c r="C19" s="132">
        <v>960</v>
      </c>
      <c r="D19" s="132">
        <v>960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15598</v>
      </c>
      <c r="C21" s="132">
        <v>15598</v>
      </c>
      <c r="D21" s="132">
        <v>15120</v>
      </c>
      <c r="E21" s="132" t="s">
        <v>360</v>
      </c>
      <c r="F21" s="132">
        <v>478</v>
      </c>
      <c r="G21" s="132" t="s">
        <v>597</v>
      </c>
      <c r="H21" s="132" t="s">
        <v>597</v>
      </c>
    </row>
    <row r="22" spans="1:8" ht="17.25" customHeight="1">
      <c r="A22" s="7" t="s">
        <v>8</v>
      </c>
      <c r="B22" s="132">
        <v>2823</v>
      </c>
      <c r="C22" s="132">
        <v>2616</v>
      </c>
      <c r="D22" s="132">
        <v>2256</v>
      </c>
      <c r="E22" s="132">
        <v>210</v>
      </c>
      <c r="F22" s="132">
        <v>360</v>
      </c>
      <c r="G22" s="132" t="s">
        <v>597</v>
      </c>
      <c r="H22" s="132">
        <v>207</v>
      </c>
    </row>
    <row r="23" spans="1:8" ht="17.25" customHeight="1">
      <c r="A23" s="7" t="s">
        <v>9</v>
      </c>
      <c r="B23" s="132">
        <v>47527</v>
      </c>
      <c r="C23" s="132">
        <v>30199</v>
      </c>
      <c r="D23" s="132">
        <v>21896</v>
      </c>
      <c r="E23" s="132">
        <v>834</v>
      </c>
      <c r="F23" s="132">
        <v>8303</v>
      </c>
      <c r="G23" s="132">
        <v>36</v>
      </c>
      <c r="H23" s="132" t="s">
        <v>597</v>
      </c>
    </row>
    <row r="24" spans="1:8" ht="17.25" customHeight="1">
      <c r="A24" s="7" t="s">
        <v>10</v>
      </c>
      <c r="B24" s="132">
        <v>19000</v>
      </c>
      <c r="C24" s="132">
        <v>19000</v>
      </c>
      <c r="D24" s="132">
        <v>19000</v>
      </c>
      <c r="E24" s="132" t="s">
        <v>597</v>
      </c>
      <c r="F24" s="132" t="s">
        <v>597</v>
      </c>
      <c r="G24" s="132" t="s">
        <v>597</v>
      </c>
      <c r="H24" s="132" t="s">
        <v>597</v>
      </c>
    </row>
    <row r="25" spans="1:8" ht="17.25" customHeight="1">
      <c r="A25" s="7" t="s">
        <v>11</v>
      </c>
      <c r="B25" s="132">
        <v>192544</v>
      </c>
      <c r="C25" s="132">
        <v>184194</v>
      </c>
      <c r="D25" s="132">
        <v>174724</v>
      </c>
      <c r="E25" s="132">
        <v>3506</v>
      </c>
      <c r="F25" s="132">
        <v>9470</v>
      </c>
      <c r="G25" s="132">
        <v>830</v>
      </c>
      <c r="H25" s="132">
        <v>6320</v>
      </c>
    </row>
    <row r="26" spans="1:8" ht="17.25" customHeight="1">
      <c r="A26" s="7" t="s">
        <v>12</v>
      </c>
      <c r="B26" s="132">
        <v>22431</v>
      </c>
      <c r="C26" s="132">
        <v>20831</v>
      </c>
      <c r="D26" s="132">
        <v>10435</v>
      </c>
      <c r="E26" s="132">
        <v>42</v>
      </c>
      <c r="F26" s="132">
        <v>10396</v>
      </c>
      <c r="G26" s="132" t="s">
        <v>597</v>
      </c>
      <c r="H26" s="132">
        <v>1600</v>
      </c>
    </row>
    <row r="27" spans="1:8" ht="17.25" customHeight="1">
      <c r="A27" s="7" t="s">
        <v>13</v>
      </c>
      <c r="B27" s="132">
        <v>2337</v>
      </c>
      <c r="C27" s="132">
        <v>1640</v>
      </c>
      <c r="D27" s="132">
        <v>1521</v>
      </c>
      <c r="E27" s="132" t="s">
        <v>597</v>
      </c>
      <c r="F27" s="132">
        <v>119</v>
      </c>
      <c r="G27" s="132" t="s">
        <v>597</v>
      </c>
      <c r="H27" s="132" t="s">
        <v>597</v>
      </c>
    </row>
    <row r="28" spans="1:8" ht="17.25" customHeight="1">
      <c r="A28" s="7" t="s">
        <v>14</v>
      </c>
      <c r="B28" s="132">
        <v>3602</v>
      </c>
      <c r="C28" s="132">
        <v>3602</v>
      </c>
      <c r="D28" s="132">
        <v>3602</v>
      </c>
      <c r="E28" s="132">
        <v>60</v>
      </c>
      <c r="F28" s="132" t="s">
        <v>597</v>
      </c>
      <c r="G28" s="132" t="s">
        <v>597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52316</v>
      </c>
      <c r="C30" s="132">
        <v>45494</v>
      </c>
      <c r="D30" s="132">
        <v>39598</v>
      </c>
      <c r="E30" s="132">
        <v>57</v>
      </c>
      <c r="F30" s="132">
        <v>5896</v>
      </c>
      <c r="G30" s="132" t="s">
        <v>597</v>
      </c>
      <c r="H30" s="132">
        <v>270</v>
      </c>
    </row>
    <row r="31" spans="1:8" ht="17.25" customHeight="1">
      <c r="A31" s="7" t="s">
        <v>17</v>
      </c>
      <c r="B31" s="132">
        <v>11566</v>
      </c>
      <c r="C31" s="132">
        <v>11566</v>
      </c>
      <c r="D31" s="132">
        <v>8266</v>
      </c>
      <c r="E31" s="132" t="s">
        <v>597</v>
      </c>
      <c r="F31" s="132">
        <v>3300</v>
      </c>
      <c r="G31" s="132" t="s">
        <v>597</v>
      </c>
      <c r="H31" s="132" t="s">
        <v>597</v>
      </c>
    </row>
    <row r="32" spans="1:8" ht="17.25" customHeight="1">
      <c r="A32" s="7" t="s">
        <v>18</v>
      </c>
      <c r="B32" s="132">
        <v>7406</v>
      </c>
      <c r="C32" s="132">
        <v>2828</v>
      </c>
      <c r="D32" s="132">
        <v>2828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19</v>
      </c>
      <c r="B33" s="132">
        <v>4700</v>
      </c>
      <c r="C33" s="132">
        <v>4700</v>
      </c>
      <c r="D33" s="132">
        <v>3400</v>
      </c>
      <c r="E33" s="132" t="s">
        <v>597</v>
      </c>
      <c r="F33" s="132">
        <v>1300</v>
      </c>
      <c r="G33" s="132" t="s">
        <v>597</v>
      </c>
      <c r="H33" s="132" t="s">
        <v>597</v>
      </c>
    </row>
    <row r="34" spans="1:8" ht="17.25" customHeight="1">
      <c r="A34" s="7" t="s">
        <v>77</v>
      </c>
      <c r="B34" s="132">
        <v>3280</v>
      </c>
      <c r="C34" s="132">
        <v>3280</v>
      </c>
      <c r="D34" s="132">
        <v>2380</v>
      </c>
      <c r="E34" s="132">
        <v>38</v>
      </c>
      <c r="F34" s="132">
        <v>900</v>
      </c>
      <c r="G34" s="132" t="s">
        <v>597</v>
      </c>
      <c r="H34" s="132" t="s">
        <v>597</v>
      </c>
    </row>
    <row r="35" spans="1:8" ht="17.25" customHeight="1">
      <c r="A35" s="7" t="s">
        <v>78</v>
      </c>
      <c r="B35" s="132">
        <v>8005</v>
      </c>
      <c r="C35" s="132">
        <v>2899</v>
      </c>
      <c r="D35" s="132">
        <v>2769</v>
      </c>
      <c r="E35" s="132">
        <v>16</v>
      </c>
      <c r="F35" s="132">
        <v>130</v>
      </c>
      <c r="G35" s="132" t="s">
        <v>597</v>
      </c>
      <c r="H35" s="132" t="s">
        <v>597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1191461</v>
      </c>
      <c r="C37" s="132">
        <v>1020539</v>
      </c>
      <c r="D37" s="132">
        <v>838812</v>
      </c>
      <c r="E37" s="132">
        <v>220134</v>
      </c>
      <c r="F37" s="132">
        <v>181727</v>
      </c>
      <c r="G37" s="132">
        <v>10323</v>
      </c>
      <c r="H37" s="132">
        <v>28271</v>
      </c>
    </row>
    <row r="38" spans="1:8" ht="17.25" customHeight="1">
      <c r="A38" s="7" t="s">
        <v>80</v>
      </c>
      <c r="B38" s="132">
        <v>1235</v>
      </c>
      <c r="C38" s="132">
        <v>1235</v>
      </c>
      <c r="D38" s="132">
        <v>1235</v>
      </c>
      <c r="E38" s="132">
        <v>500</v>
      </c>
      <c r="F38" s="132" t="s">
        <v>597</v>
      </c>
      <c r="G38" s="132" t="s">
        <v>597</v>
      </c>
      <c r="H38" s="132" t="s">
        <v>597</v>
      </c>
    </row>
  </sheetData>
  <mergeCells count="8">
    <mergeCell ref="B4:B6"/>
    <mergeCell ref="C4:H4"/>
    <mergeCell ref="C5:G5"/>
    <mergeCell ref="A1:H1"/>
    <mergeCell ref="A2:H2"/>
    <mergeCell ref="A3:H3"/>
    <mergeCell ref="H5:H6"/>
    <mergeCell ref="A4:A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73" t="s">
        <v>304</v>
      </c>
      <c r="B1" s="373"/>
      <c r="C1" s="373"/>
      <c r="D1" s="373"/>
      <c r="E1" s="373"/>
      <c r="F1" s="373"/>
      <c r="G1" s="373"/>
      <c r="H1" s="373"/>
    </row>
    <row r="2" spans="1:8" ht="19.5" customHeight="1">
      <c r="A2" s="359" t="s">
        <v>318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99" t="s">
        <v>539</v>
      </c>
      <c r="B3" s="399"/>
      <c r="C3" s="399"/>
      <c r="D3" s="399"/>
      <c r="E3" s="399"/>
      <c r="F3" s="399"/>
      <c r="G3" s="399"/>
      <c r="H3" s="399"/>
    </row>
    <row r="4" spans="1:8" ht="19.5" customHeight="1">
      <c r="A4" s="368" t="s">
        <v>132</v>
      </c>
      <c r="B4" s="368" t="s">
        <v>305</v>
      </c>
      <c r="C4" s="365" t="s">
        <v>559</v>
      </c>
      <c r="D4" s="371"/>
      <c r="E4" s="371"/>
      <c r="F4" s="371"/>
      <c r="G4" s="371"/>
      <c r="H4" s="371"/>
    </row>
    <row r="5" spans="1:8" ht="21" customHeight="1">
      <c r="A5" s="369"/>
      <c r="B5" s="369"/>
      <c r="C5" s="322" t="s">
        <v>341</v>
      </c>
      <c r="D5" s="340"/>
      <c r="E5" s="340"/>
      <c r="F5" s="340"/>
      <c r="G5" s="364"/>
      <c r="H5" s="395" t="s">
        <v>340</v>
      </c>
    </row>
    <row r="6" spans="1:8" ht="65.25" customHeight="1">
      <c r="A6" s="370"/>
      <c r="B6" s="370"/>
      <c r="C6" s="12" t="s">
        <v>306</v>
      </c>
      <c r="D6" s="12" t="s">
        <v>307</v>
      </c>
      <c r="E6" s="10" t="s">
        <v>338</v>
      </c>
      <c r="F6" s="16" t="s">
        <v>339</v>
      </c>
      <c r="G6" s="13" t="s">
        <v>338</v>
      </c>
      <c r="H6" s="397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932</v>
      </c>
      <c r="B8" s="131">
        <v>1404667</v>
      </c>
      <c r="C8" s="131">
        <v>1188160</v>
      </c>
      <c r="D8" s="131">
        <v>963004</v>
      </c>
      <c r="E8" s="131">
        <v>215025</v>
      </c>
      <c r="F8" s="131">
        <v>225156</v>
      </c>
      <c r="G8" s="131">
        <v>10405</v>
      </c>
      <c r="H8" s="131">
        <v>31690</v>
      </c>
    </row>
    <row r="9" spans="1:8" ht="17.25" customHeight="1">
      <c r="A9" s="7" t="s">
        <v>548</v>
      </c>
      <c r="B9" s="132"/>
      <c r="C9" s="132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36511</v>
      </c>
      <c r="C10" s="132">
        <v>36450</v>
      </c>
      <c r="D10" s="132">
        <v>5666</v>
      </c>
      <c r="E10" s="132" t="s">
        <v>597</v>
      </c>
      <c r="F10" s="132">
        <v>30784</v>
      </c>
      <c r="G10" s="132" t="s">
        <v>597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6235</v>
      </c>
      <c r="C12" s="132">
        <v>6235</v>
      </c>
      <c r="D12" s="132">
        <v>6120</v>
      </c>
      <c r="E12" s="132" t="s">
        <v>597</v>
      </c>
      <c r="F12" s="132">
        <v>115</v>
      </c>
      <c r="G12" s="132" t="s">
        <v>597</v>
      </c>
      <c r="H12" s="132" t="s">
        <v>597</v>
      </c>
    </row>
    <row r="13" spans="1:8" ht="17.25" customHeight="1">
      <c r="A13" s="7" t="s">
        <v>935</v>
      </c>
      <c r="B13" s="132">
        <v>1528</v>
      </c>
      <c r="C13" s="132">
        <v>1528</v>
      </c>
      <c r="D13" s="132">
        <v>228</v>
      </c>
      <c r="E13" s="132">
        <v>12</v>
      </c>
      <c r="F13" s="132">
        <v>1300</v>
      </c>
      <c r="G13" s="132" t="s">
        <v>597</v>
      </c>
      <c r="H13" s="132" t="s">
        <v>597</v>
      </c>
    </row>
    <row r="14" spans="1:8" ht="17.25" customHeight="1">
      <c r="A14" s="7" t="s">
        <v>0</v>
      </c>
      <c r="B14" s="132">
        <v>22846</v>
      </c>
      <c r="C14" s="132">
        <v>21404</v>
      </c>
      <c r="D14" s="132">
        <v>15518</v>
      </c>
      <c r="E14" s="132">
        <v>275</v>
      </c>
      <c r="F14" s="132">
        <v>5886</v>
      </c>
      <c r="G14" s="132" t="s">
        <v>597</v>
      </c>
      <c r="H14" s="132">
        <v>332</v>
      </c>
    </row>
    <row r="15" spans="1:8" ht="17.25" customHeight="1">
      <c r="A15" s="7" t="s">
        <v>1</v>
      </c>
      <c r="B15" s="132">
        <v>62077</v>
      </c>
      <c r="C15" s="132">
        <v>35040</v>
      </c>
      <c r="D15" s="132">
        <v>24615</v>
      </c>
      <c r="E15" s="132">
        <v>3500</v>
      </c>
      <c r="F15" s="132">
        <v>10425</v>
      </c>
      <c r="G15" s="132">
        <v>286</v>
      </c>
      <c r="H15" s="132" t="s">
        <v>597</v>
      </c>
    </row>
    <row r="16" spans="1:8" ht="17.25" customHeight="1">
      <c r="A16" s="7" t="s">
        <v>2</v>
      </c>
      <c r="B16" s="132">
        <v>5368</v>
      </c>
      <c r="C16" s="132">
        <v>5368</v>
      </c>
      <c r="D16" s="132">
        <v>5368</v>
      </c>
      <c r="E16" s="132" t="s">
        <v>597</v>
      </c>
      <c r="F16" s="132" t="s">
        <v>597</v>
      </c>
      <c r="G16" s="132" t="s">
        <v>597</v>
      </c>
      <c r="H16" s="132" t="s">
        <v>597</v>
      </c>
    </row>
    <row r="17" spans="1:8" ht="17.25" customHeight="1">
      <c r="A17" s="7" t="s">
        <v>3</v>
      </c>
      <c r="B17" s="132">
        <v>3200</v>
      </c>
      <c r="C17" s="132">
        <v>3150</v>
      </c>
      <c r="D17" s="132">
        <v>2100</v>
      </c>
      <c r="E17" s="132">
        <v>400</v>
      </c>
      <c r="F17" s="132">
        <v>1050</v>
      </c>
      <c r="G17" s="132">
        <v>20</v>
      </c>
      <c r="H17" s="132">
        <v>50</v>
      </c>
    </row>
    <row r="18" spans="1:8" ht="17.25" customHeight="1">
      <c r="A18" s="7" t="s">
        <v>4</v>
      </c>
      <c r="B18" s="132">
        <v>31400</v>
      </c>
      <c r="C18" s="132">
        <v>13926</v>
      </c>
      <c r="D18" s="132">
        <v>12626</v>
      </c>
      <c r="E18" s="132">
        <v>160</v>
      </c>
      <c r="F18" s="132">
        <v>1300</v>
      </c>
      <c r="G18" s="132">
        <v>40</v>
      </c>
      <c r="H18" s="132" t="s">
        <v>597</v>
      </c>
    </row>
    <row r="19" spans="1:8" ht="17.25" customHeight="1">
      <c r="A19" s="7" t="s">
        <v>5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10422</v>
      </c>
      <c r="C21" s="132">
        <v>10422</v>
      </c>
      <c r="D21" s="132">
        <v>10062</v>
      </c>
      <c r="E21" s="132" t="s">
        <v>597</v>
      </c>
      <c r="F21" s="132">
        <v>360</v>
      </c>
      <c r="G21" s="132" t="s">
        <v>597</v>
      </c>
      <c r="H21" s="132" t="s">
        <v>597</v>
      </c>
    </row>
    <row r="22" spans="1:8" ht="17.25" customHeight="1">
      <c r="A22" s="7" t="s">
        <v>8</v>
      </c>
      <c r="B22" s="132">
        <v>2823</v>
      </c>
      <c r="C22" s="132">
        <v>2616</v>
      </c>
      <c r="D22" s="132">
        <v>2256</v>
      </c>
      <c r="E22" s="132">
        <v>210</v>
      </c>
      <c r="F22" s="132">
        <v>360</v>
      </c>
      <c r="G22" s="132" t="s">
        <v>597</v>
      </c>
      <c r="H22" s="132">
        <v>207</v>
      </c>
    </row>
    <row r="23" spans="1:8" ht="17.25" customHeight="1">
      <c r="A23" s="7" t="s">
        <v>9</v>
      </c>
      <c r="B23" s="132">
        <v>39082</v>
      </c>
      <c r="C23" s="132">
        <v>27324</v>
      </c>
      <c r="D23" s="132">
        <v>19099</v>
      </c>
      <c r="E23" s="132">
        <v>807</v>
      </c>
      <c r="F23" s="132">
        <v>8225</v>
      </c>
      <c r="G23" s="132">
        <v>36</v>
      </c>
      <c r="H23" s="132" t="s">
        <v>597</v>
      </c>
    </row>
    <row r="24" spans="1:8" ht="17.25" customHeight="1">
      <c r="A24" s="7" t="s">
        <v>10</v>
      </c>
      <c r="B24" s="132">
        <v>8600</v>
      </c>
      <c r="C24" s="132">
        <v>8600</v>
      </c>
      <c r="D24" s="132">
        <v>8600</v>
      </c>
      <c r="E24" s="132" t="s">
        <v>597</v>
      </c>
      <c r="F24" s="132" t="s">
        <v>597</v>
      </c>
      <c r="G24" s="132" t="s">
        <v>597</v>
      </c>
      <c r="H24" s="132" t="s">
        <v>597</v>
      </c>
    </row>
    <row r="25" spans="1:8" ht="17.25" customHeight="1">
      <c r="A25" s="7" t="s">
        <v>11</v>
      </c>
      <c r="B25" s="132">
        <v>47424</v>
      </c>
      <c r="C25" s="132">
        <v>40574</v>
      </c>
      <c r="D25" s="132">
        <v>37474</v>
      </c>
      <c r="E25" s="132">
        <v>3490</v>
      </c>
      <c r="F25" s="132">
        <v>3100</v>
      </c>
      <c r="G25" s="132">
        <v>750</v>
      </c>
      <c r="H25" s="132">
        <v>6100</v>
      </c>
    </row>
    <row r="26" spans="1:8" ht="17.25" customHeight="1">
      <c r="A26" s="7" t="s">
        <v>12</v>
      </c>
      <c r="B26" s="132">
        <v>19813</v>
      </c>
      <c r="C26" s="132">
        <v>18213</v>
      </c>
      <c r="D26" s="132">
        <v>9167</v>
      </c>
      <c r="E26" s="132">
        <v>42</v>
      </c>
      <c r="F26" s="132">
        <v>9046</v>
      </c>
      <c r="G26" s="132" t="s">
        <v>597</v>
      </c>
      <c r="H26" s="132">
        <v>1600</v>
      </c>
    </row>
    <row r="27" spans="1:8" ht="17.25" customHeight="1">
      <c r="A27" s="7" t="s">
        <v>13</v>
      </c>
      <c r="B27" s="132">
        <v>734</v>
      </c>
      <c r="C27" s="132">
        <v>497</v>
      </c>
      <c r="D27" s="132">
        <v>428</v>
      </c>
      <c r="E27" s="132" t="s">
        <v>597</v>
      </c>
      <c r="F27" s="132">
        <v>69</v>
      </c>
      <c r="G27" s="132" t="s">
        <v>597</v>
      </c>
      <c r="H27" s="132" t="s">
        <v>597</v>
      </c>
    </row>
    <row r="28" spans="1:8" ht="17.25" customHeight="1">
      <c r="A28" s="7" t="s">
        <v>14</v>
      </c>
      <c r="B28" s="132">
        <v>1545</v>
      </c>
      <c r="C28" s="132">
        <v>1545</v>
      </c>
      <c r="D28" s="132">
        <v>1545</v>
      </c>
      <c r="E28" s="132">
        <v>60</v>
      </c>
      <c r="F28" s="132" t="s">
        <v>597</v>
      </c>
      <c r="G28" s="132" t="s">
        <v>597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42493</v>
      </c>
      <c r="C30" s="132">
        <v>37927</v>
      </c>
      <c r="D30" s="132">
        <v>32301</v>
      </c>
      <c r="E30" s="132">
        <v>57</v>
      </c>
      <c r="F30" s="132">
        <v>5626</v>
      </c>
      <c r="G30" s="132" t="s">
        <v>597</v>
      </c>
      <c r="H30" s="132">
        <v>150</v>
      </c>
    </row>
    <row r="31" spans="1:8" ht="17.25" customHeight="1">
      <c r="A31" s="7" t="s">
        <v>17</v>
      </c>
      <c r="B31" s="132">
        <v>9146</v>
      </c>
      <c r="C31" s="132">
        <v>9146</v>
      </c>
      <c r="D31" s="132">
        <v>5846</v>
      </c>
      <c r="E31" s="132" t="s">
        <v>597</v>
      </c>
      <c r="F31" s="132">
        <v>3300</v>
      </c>
      <c r="G31" s="132" t="s">
        <v>597</v>
      </c>
      <c r="H31" s="132" t="s">
        <v>597</v>
      </c>
    </row>
    <row r="32" spans="1:8" ht="17.25" customHeight="1">
      <c r="A32" s="7" t="s">
        <v>18</v>
      </c>
      <c r="B32" s="132" t="s">
        <v>597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19</v>
      </c>
      <c r="B33" s="132">
        <v>2800</v>
      </c>
      <c r="C33" s="132">
        <v>2800</v>
      </c>
      <c r="D33" s="132">
        <v>2300</v>
      </c>
      <c r="E33" s="132" t="s">
        <v>597</v>
      </c>
      <c r="F33" s="132">
        <v>500</v>
      </c>
      <c r="G33" s="132" t="s">
        <v>597</v>
      </c>
      <c r="H33" s="132" t="s">
        <v>597</v>
      </c>
    </row>
    <row r="34" spans="1:8" ht="17.25" customHeight="1">
      <c r="A34" s="7" t="s">
        <v>77</v>
      </c>
      <c r="B34" s="132">
        <v>930</v>
      </c>
      <c r="C34" s="132">
        <v>930</v>
      </c>
      <c r="D34" s="132">
        <v>476</v>
      </c>
      <c r="E34" s="132">
        <v>38</v>
      </c>
      <c r="F34" s="132">
        <v>454</v>
      </c>
      <c r="G34" s="132" t="s">
        <v>597</v>
      </c>
      <c r="H34" s="132" t="s">
        <v>597</v>
      </c>
    </row>
    <row r="35" spans="1:8" ht="17.25" customHeight="1">
      <c r="A35" s="7" t="s">
        <v>78</v>
      </c>
      <c r="B35" s="132">
        <v>2170</v>
      </c>
      <c r="C35" s="132">
        <v>1008</v>
      </c>
      <c r="D35" s="132">
        <v>958</v>
      </c>
      <c r="E35" s="132" t="s">
        <v>597</v>
      </c>
      <c r="F35" s="132">
        <v>50</v>
      </c>
      <c r="G35" s="132" t="s">
        <v>597</v>
      </c>
      <c r="H35" s="132" t="s">
        <v>597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1046775</v>
      </c>
      <c r="C37" s="132">
        <v>902712</v>
      </c>
      <c r="D37" s="132">
        <v>759506</v>
      </c>
      <c r="E37" s="132">
        <v>205474</v>
      </c>
      <c r="F37" s="132">
        <v>143206</v>
      </c>
      <c r="G37" s="132">
        <v>9273</v>
      </c>
      <c r="H37" s="132">
        <v>23251</v>
      </c>
    </row>
    <row r="38" spans="1:8" ht="17.25" customHeight="1">
      <c r="A38" s="7" t="s">
        <v>80</v>
      </c>
      <c r="B38" s="132">
        <v>745</v>
      </c>
      <c r="C38" s="132">
        <v>745</v>
      </c>
      <c r="D38" s="132">
        <v>745</v>
      </c>
      <c r="E38" s="132">
        <v>500</v>
      </c>
      <c r="F38" s="132" t="s">
        <v>597</v>
      </c>
      <c r="G38" s="132" t="s">
        <v>597</v>
      </c>
      <c r="H38" s="132" t="s">
        <v>597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73" t="s">
        <v>304</v>
      </c>
      <c r="B1" s="373"/>
      <c r="C1" s="373"/>
      <c r="D1" s="373"/>
      <c r="E1" s="373"/>
      <c r="F1" s="373"/>
      <c r="G1" s="373"/>
      <c r="H1" s="373"/>
    </row>
    <row r="2" spans="1:8" ht="19.5" customHeight="1">
      <c r="A2" s="359" t="s">
        <v>317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99" t="s">
        <v>539</v>
      </c>
      <c r="B3" s="399"/>
      <c r="C3" s="399"/>
      <c r="D3" s="399"/>
      <c r="E3" s="399"/>
      <c r="F3" s="399"/>
      <c r="G3" s="399"/>
      <c r="H3" s="399"/>
    </row>
    <row r="4" spans="1:8" ht="19.5" customHeight="1">
      <c r="A4" s="368" t="s">
        <v>132</v>
      </c>
      <c r="B4" s="368" t="s">
        <v>305</v>
      </c>
      <c r="C4" s="365" t="s">
        <v>559</v>
      </c>
      <c r="D4" s="371"/>
      <c r="E4" s="371"/>
      <c r="F4" s="371"/>
      <c r="G4" s="371"/>
      <c r="H4" s="371"/>
    </row>
    <row r="5" spans="1:8" ht="21" customHeight="1">
      <c r="A5" s="369"/>
      <c r="B5" s="369"/>
      <c r="C5" s="322" t="s">
        <v>341</v>
      </c>
      <c r="D5" s="340"/>
      <c r="E5" s="340"/>
      <c r="F5" s="340"/>
      <c r="G5" s="364"/>
      <c r="H5" s="395" t="s">
        <v>340</v>
      </c>
    </row>
    <row r="6" spans="1:8" ht="65.25" customHeight="1">
      <c r="A6" s="370"/>
      <c r="B6" s="370"/>
      <c r="C6" s="12" t="s">
        <v>306</v>
      </c>
      <c r="D6" s="12" t="s">
        <v>307</v>
      </c>
      <c r="E6" s="10" t="s">
        <v>338</v>
      </c>
      <c r="F6" s="16" t="s">
        <v>339</v>
      </c>
      <c r="G6" s="13" t="s">
        <v>338</v>
      </c>
      <c r="H6" s="397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932</v>
      </c>
      <c r="B8" s="131">
        <v>431742</v>
      </c>
      <c r="C8" s="131">
        <v>385928</v>
      </c>
      <c r="D8" s="131">
        <v>336575</v>
      </c>
      <c r="E8" s="131">
        <v>14719</v>
      </c>
      <c r="F8" s="131">
        <v>49353</v>
      </c>
      <c r="G8" s="145">
        <v>1130</v>
      </c>
      <c r="H8" s="131">
        <v>5360</v>
      </c>
    </row>
    <row r="9" spans="1:8" ht="17.25" customHeight="1">
      <c r="A9" s="7" t="s">
        <v>548</v>
      </c>
      <c r="B9" s="132"/>
      <c r="C9" s="132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6499</v>
      </c>
      <c r="C10" s="132">
        <v>6310</v>
      </c>
      <c r="D10" s="132">
        <v>6260</v>
      </c>
      <c r="E10" s="132" t="s">
        <v>597</v>
      </c>
      <c r="F10" s="132">
        <v>50</v>
      </c>
      <c r="G10" s="132" t="s">
        <v>597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6250</v>
      </c>
      <c r="C12" s="132">
        <v>6250</v>
      </c>
      <c r="D12" s="132">
        <v>6120</v>
      </c>
      <c r="E12" s="132" t="s">
        <v>597</v>
      </c>
      <c r="F12" s="132">
        <v>130</v>
      </c>
      <c r="G12" s="132" t="s">
        <v>597</v>
      </c>
      <c r="H12" s="132" t="s">
        <v>597</v>
      </c>
    </row>
    <row r="13" spans="1:8" ht="17.25" customHeight="1">
      <c r="A13" s="7" t="s">
        <v>935</v>
      </c>
      <c r="B13" s="132">
        <v>1343</v>
      </c>
      <c r="C13" s="132">
        <v>1343</v>
      </c>
      <c r="D13" s="132">
        <v>1283</v>
      </c>
      <c r="E13" s="132" t="s">
        <v>597</v>
      </c>
      <c r="F13" s="132">
        <v>60</v>
      </c>
      <c r="G13" s="132" t="s">
        <v>597</v>
      </c>
      <c r="H13" s="132" t="s">
        <v>597</v>
      </c>
    </row>
    <row r="14" spans="1:8" ht="17.25" customHeight="1">
      <c r="A14" s="7" t="s">
        <v>0</v>
      </c>
      <c r="B14" s="132">
        <v>15054</v>
      </c>
      <c r="C14" s="132">
        <v>15054</v>
      </c>
      <c r="D14" s="132">
        <v>15054</v>
      </c>
      <c r="E14" s="132" t="s">
        <v>597</v>
      </c>
      <c r="F14" s="132" t="s">
        <v>597</v>
      </c>
      <c r="G14" s="132" t="s">
        <v>597</v>
      </c>
      <c r="H14" s="132" t="s">
        <v>597</v>
      </c>
    </row>
    <row r="15" spans="1:8" ht="17.25" customHeight="1">
      <c r="A15" s="7" t="s">
        <v>1</v>
      </c>
      <c r="B15" s="132">
        <v>2780</v>
      </c>
      <c r="C15" s="132">
        <v>2780</v>
      </c>
      <c r="D15" s="132">
        <v>2780</v>
      </c>
      <c r="E15" s="132" t="s">
        <v>597</v>
      </c>
      <c r="F15" s="132" t="s">
        <v>597</v>
      </c>
      <c r="G15" s="132" t="s">
        <v>597</v>
      </c>
      <c r="H15" s="132" t="s">
        <v>597</v>
      </c>
    </row>
    <row r="16" spans="1:8" ht="17.25" customHeight="1">
      <c r="A16" s="7" t="s">
        <v>2</v>
      </c>
      <c r="B16" s="132">
        <v>35617</v>
      </c>
      <c r="C16" s="132">
        <v>35617</v>
      </c>
      <c r="D16" s="132">
        <v>35612</v>
      </c>
      <c r="E16" s="132" t="s">
        <v>597</v>
      </c>
      <c r="F16" s="132">
        <v>5</v>
      </c>
      <c r="G16" s="132" t="s">
        <v>597</v>
      </c>
      <c r="H16" s="132" t="s">
        <v>597</v>
      </c>
    </row>
    <row r="17" spans="1:8" ht="17.25" customHeight="1">
      <c r="A17" s="7" t="s">
        <v>3</v>
      </c>
      <c r="B17" s="132" t="s">
        <v>597</v>
      </c>
      <c r="C17" s="132" t="s">
        <v>597</v>
      </c>
      <c r="D17" s="132" t="s">
        <v>597</v>
      </c>
      <c r="E17" s="132" t="s">
        <v>597</v>
      </c>
      <c r="F17" s="132" t="s">
        <v>597</v>
      </c>
      <c r="G17" s="132" t="s">
        <v>597</v>
      </c>
      <c r="H17" s="132" t="s">
        <v>597</v>
      </c>
    </row>
    <row r="18" spans="1:8" ht="17.25" customHeight="1">
      <c r="A18" s="7" t="s">
        <v>4</v>
      </c>
      <c r="B18" s="132">
        <v>12910</v>
      </c>
      <c r="C18" s="132">
        <v>12452</v>
      </c>
      <c r="D18" s="132">
        <v>11427</v>
      </c>
      <c r="E18" s="132" t="s">
        <v>597</v>
      </c>
      <c r="F18" s="132">
        <v>1025</v>
      </c>
      <c r="G18" s="132" t="s">
        <v>597</v>
      </c>
      <c r="H18" s="132" t="s">
        <v>597</v>
      </c>
    </row>
    <row r="19" spans="1:8" ht="17.25" customHeight="1">
      <c r="A19" s="7" t="s">
        <v>5</v>
      </c>
      <c r="B19" s="132">
        <v>960</v>
      </c>
      <c r="C19" s="132">
        <v>960</v>
      </c>
      <c r="D19" s="132">
        <v>960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5176</v>
      </c>
      <c r="C21" s="132">
        <v>5176</v>
      </c>
      <c r="D21" s="132">
        <v>5058</v>
      </c>
      <c r="E21" s="132" t="s">
        <v>597</v>
      </c>
      <c r="F21" s="132">
        <v>118</v>
      </c>
      <c r="G21" s="132" t="s">
        <v>597</v>
      </c>
      <c r="H21" s="132" t="s">
        <v>597</v>
      </c>
    </row>
    <row r="22" spans="1:8" ht="17.25" customHeight="1">
      <c r="A22" s="7" t="s">
        <v>8</v>
      </c>
      <c r="B22" s="132" t="s">
        <v>597</v>
      </c>
      <c r="C22" s="132" t="s">
        <v>597</v>
      </c>
      <c r="D22" s="132" t="s">
        <v>597</v>
      </c>
      <c r="E22" s="132" t="s">
        <v>597</v>
      </c>
      <c r="F22" s="132" t="s">
        <v>597</v>
      </c>
      <c r="G22" s="132" t="s">
        <v>597</v>
      </c>
      <c r="H22" s="132" t="s">
        <v>597</v>
      </c>
    </row>
    <row r="23" spans="1:8" ht="17.25" customHeight="1">
      <c r="A23" s="7" t="s">
        <v>9</v>
      </c>
      <c r="B23" s="132">
        <v>8445</v>
      </c>
      <c r="C23" s="132">
        <v>2875</v>
      </c>
      <c r="D23" s="132">
        <v>2797</v>
      </c>
      <c r="E23" s="132">
        <v>27</v>
      </c>
      <c r="F23" s="132">
        <v>78</v>
      </c>
      <c r="G23" s="132" t="s">
        <v>597</v>
      </c>
      <c r="H23" s="132" t="s">
        <v>597</v>
      </c>
    </row>
    <row r="24" spans="1:8" ht="17.25" customHeight="1">
      <c r="A24" s="7" t="s">
        <v>10</v>
      </c>
      <c r="B24" s="132">
        <v>10400</v>
      </c>
      <c r="C24" s="132">
        <v>10400</v>
      </c>
      <c r="D24" s="132">
        <v>10400</v>
      </c>
      <c r="E24" s="132" t="s">
        <v>597</v>
      </c>
      <c r="F24" s="132" t="s">
        <v>597</v>
      </c>
      <c r="G24" s="132" t="s">
        <v>597</v>
      </c>
      <c r="H24" s="132" t="s">
        <v>597</v>
      </c>
    </row>
    <row r="25" spans="1:8" ht="17.25" customHeight="1">
      <c r="A25" s="7" t="s">
        <v>11</v>
      </c>
      <c r="B25" s="132">
        <v>145120</v>
      </c>
      <c r="C25" s="132">
        <v>143620</v>
      </c>
      <c r="D25" s="132">
        <v>137250</v>
      </c>
      <c r="E25" s="132">
        <v>16</v>
      </c>
      <c r="F25" s="132">
        <v>6370</v>
      </c>
      <c r="G25" s="132">
        <v>80</v>
      </c>
      <c r="H25" s="132">
        <v>220</v>
      </c>
    </row>
    <row r="26" spans="1:8" ht="17.25" customHeight="1">
      <c r="A26" s="7" t="s">
        <v>12</v>
      </c>
      <c r="B26" s="132">
        <v>2618</v>
      </c>
      <c r="C26" s="132">
        <v>2618</v>
      </c>
      <c r="D26" s="132">
        <v>1268</v>
      </c>
      <c r="E26" s="132" t="s">
        <v>597</v>
      </c>
      <c r="F26" s="132">
        <v>1350</v>
      </c>
      <c r="G26" s="132" t="s">
        <v>597</v>
      </c>
      <c r="H26" s="132" t="s">
        <v>597</v>
      </c>
    </row>
    <row r="27" spans="1:8" ht="17.25" customHeight="1">
      <c r="A27" s="7" t="s">
        <v>13</v>
      </c>
      <c r="B27" s="132">
        <v>1603</v>
      </c>
      <c r="C27" s="132">
        <v>1143</v>
      </c>
      <c r="D27" s="132">
        <v>1093</v>
      </c>
      <c r="E27" s="132" t="s">
        <v>597</v>
      </c>
      <c r="F27" s="132">
        <v>50</v>
      </c>
      <c r="G27" s="132" t="s">
        <v>597</v>
      </c>
      <c r="H27" s="132" t="s">
        <v>597</v>
      </c>
    </row>
    <row r="28" spans="1:8" ht="17.25" customHeight="1">
      <c r="A28" s="7" t="s">
        <v>14</v>
      </c>
      <c r="B28" s="132">
        <v>2057</v>
      </c>
      <c r="C28" s="132">
        <v>2057</v>
      </c>
      <c r="D28" s="132">
        <v>2057</v>
      </c>
      <c r="E28" s="132" t="s">
        <v>597</v>
      </c>
      <c r="F28" s="132" t="s">
        <v>597</v>
      </c>
      <c r="G28" s="132" t="s">
        <v>597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9823</v>
      </c>
      <c r="C30" s="132">
        <v>7567</v>
      </c>
      <c r="D30" s="132">
        <v>7297</v>
      </c>
      <c r="E30" s="132" t="s">
        <v>597</v>
      </c>
      <c r="F30" s="132">
        <v>270</v>
      </c>
      <c r="G30" s="132" t="s">
        <v>597</v>
      </c>
      <c r="H30" s="132">
        <v>120</v>
      </c>
    </row>
    <row r="31" spans="1:8" ht="17.25" customHeight="1">
      <c r="A31" s="7" t="s">
        <v>17</v>
      </c>
      <c r="B31" s="132">
        <v>2420</v>
      </c>
      <c r="C31" s="132">
        <v>2420</v>
      </c>
      <c r="D31" s="132">
        <v>2420</v>
      </c>
      <c r="E31" s="132" t="s">
        <v>597</v>
      </c>
      <c r="F31" s="132" t="s">
        <v>597</v>
      </c>
      <c r="G31" s="132" t="s">
        <v>597</v>
      </c>
      <c r="H31" s="132" t="s">
        <v>597</v>
      </c>
    </row>
    <row r="32" spans="1:8" ht="17.25" customHeight="1">
      <c r="A32" s="7" t="s">
        <v>18</v>
      </c>
      <c r="B32" s="132">
        <v>7406</v>
      </c>
      <c r="C32" s="132">
        <v>2828</v>
      </c>
      <c r="D32" s="132">
        <v>2828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19</v>
      </c>
      <c r="B33" s="132">
        <v>1900</v>
      </c>
      <c r="C33" s="132">
        <v>1900</v>
      </c>
      <c r="D33" s="132">
        <v>1100</v>
      </c>
      <c r="E33" s="132" t="s">
        <v>597</v>
      </c>
      <c r="F33" s="132">
        <v>800</v>
      </c>
      <c r="G33" s="132" t="s">
        <v>597</v>
      </c>
      <c r="H33" s="132" t="s">
        <v>597</v>
      </c>
    </row>
    <row r="34" spans="1:8" ht="17.25" customHeight="1">
      <c r="A34" s="7" t="s">
        <v>77</v>
      </c>
      <c r="B34" s="132">
        <v>2350</v>
      </c>
      <c r="C34" s="132">
        <v>2350</v>
      </c>
      <c r="D34" s="132">
        <v>1904</v>
      </c>
      <c r="E34" s="132" t="s">
        <v>597</v>
      </c>
      <c r="F34" s="132">
        <v>446</v>
      </c>
      <c r="G34" s="132" t="s">
        <v>597</v>
      </c>
      <c r="H34" s="132" t="s">
        <v>597</v>
      </c>
    </row>
    <row r="35" spans="1:8" ht="17.25" customHeight="1">
      <c r="A35" s="7" t="s">
        <v>78</v>
      </c>
      <c r="B35" s="132">
        <v>5835</v>
      </c>
      <c r="C35" s="132">
        <v>1891</v>
      </c>
      <c r="D35" s="132">
        <v>1811</v>
      </c>
      <c r="E35" s="132">
        <v>16</v>
      </c>
      <c r="F35" s="132">
        <v>80</v>
      </c>
      <c r="G35" s="132" t="s">
        <v>597</v>
      </c>
      <c r="H35" s="132" t="s">
        <v>597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144686</v>
      </c>
      <c r="C37" s="132">
        <v>117827</v>
      </c>
      <c r="D37" s="132">
        <v>79306</v>
      </c>
      <c r="E37" s="132">
        <v>14660</v>
      </c>
      <c r="F37" s="132">
        <v>38521</v>
      </c>
      <c r="G37" s="132">
        <v>1050</v>
      </c>
      <c r="H37" s="132">
        <v>5020</v>
      </c>
    </row>
    <row r="38" spans="1:8" ht="17.25" customHeight="1">
      <c r="A38" s="7" t="s">
        <v>80</v>
      </c>
      <c r="B38" s="132">
        <v>490</v>
      </c>
      <c r="C38" s="132">
        <v>490</v>
      </c>
      <c r="D38" s="132">
        <v>490</v>
      </c>
      <c r="E38" s="132" t="s">
        <v>597</v>
      </c>
      <c r="F38" s="132" t="s">
        <v>597</v>
      </c>
      <c r="G38" s="132" t="s">
        <v>597</v>
      </c>
      <c r="H38" s="132" t="s">
        <v>597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2">
      <selection activeCell="R37" sqref="R37"/>
    </sheetView>
  </sheetViews>
  <sheetFormatPr defaultColWidth="9.00390625" defaultRowHeight="12.75"/>
  <cols>
    <col min="1" max="1" width="18.875" style="0" customWidth="1"/>
    <col min="2" max="2" width="11.625" style="0" customWidth="1"/>
    <col min="3" max="5" width="9.875" style="0" customWidth="1"/>
    <col min="6" max="6" width="11.375" style="0" customWidth="1"/>
    <col min="7" max="7" width="13.375" style="0" customWidth="1"/>
    <col min="8" max="8" width="11.00390625" style="0" customWidth="1"/>
  </cols>
  <sheetData>
    <row r="1" spans="1:8" ht="21" customHeight="1">
      <c r="A1" s="373" t="s">
        <v>342</v>
      </c>
      <c r="B1" s="373"/>
      <c r="C1" s="373"/>
      <c r="D1" s="373"/>
      <c r="E1" s="373"/>
      <c r="F1" s="373"/>
      <c r="G1" s="373"/>
      <c r="H1" s="373"/>
    </row>
    <row r="2" spans="1:8" ht="21" customHeight="1">
      <c r="A2" s="359" t="s">
        <v>315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99" t="s">
        <v>539</v>
      </c>
      <c r="B3" s="399"/>
      <c r="C3" s="399"/>
      <c r="D3" s="399"/>
      <c r="E3" s="399"/>
      <c r="F3" s="399"/>
      <c r="G3" s="399"/>
      <c r="H3" s="399"/>
    </row>
    <row r="4" spans="1:8" ht="42" customHeight="1">
      <c r="A4" s="369" t="s">
        <v>344</v>
      </c>
      <c r="B4" s="341" t="s">
        <v>343</v>
      </c>
      <c r="C4" s="322" t="s">
        <v>345</v>
      </c>
      <c r="D4" s="340"/>
      <c r="E4" s="364"/>
      <c r="F4" s="341" t="s">
        <v>689</v>
      </c>
      <c r="G4" s="368" t="s">
        <v>346</v>
      </c>
      <c r="H4" s="395" t="s">
        <v>347</v>
      </c>
    </row>
    <row r="5" spans="1:8" ht="42" customHeight="1">
      <c r="A5" s="370"/>
      <c r="B5" s="342"/>
      <c r="C5" s="12" t="s">
        <v>306</v>
      </c>
      <c r="D5" s="12" t="s">
        <v>307</v>
      </c>
      <c r="E5" s="10" t="s">
        <v>339</v>
      </c>
      <c r="F5" s="342"/>
      <c r="G5" s="370"/>
      <c r="H5" s="397"/>
    </row>
    <row r="6" spans="1:8" ht="15.75" customHeight="1">
      <c r="A6" s="4"/>
      <c r="B6" s="5"/>
      <c r="C6" s="5"/>
      <c r="D6" s="5"/>
      <c r="E6" s="5"/>
      <c r="F6" s="5"/>
      <c r="G6" s="5"/>
      <c r="H6" s="5"/>
    </row>
    <row r="7" spans="1:8" ht="18.75" customHeight="1">
      <c r="A7" s="6" t="s">
        <v>932</v>
      </c>
      <c r="B7" s="131">
        <v>3182255</v>
      </c>
      <c r="C7" s="131">
        <v>192499</v>
      </c>
      <c r="D7" s="131">
        <v>122585</v>
      </c>
      <c r="E7" s="131">
        <v>69914</v>
      </c>
      <c r="F7" s="131">
        <v>15704</v>
      </c>
      <c r="G7" s="131">
        <v>1512</v>
      </c>
      <c r="H7" s="170">
        <v>4126</v>
      </c>
    </row>
    <row r="8" spans="1:8" ht="17.25" customHeight="1">
      <c r="A8" s="7" t="s">
        <v>548</v>
      </c>
      <c r="B8" s="132"/>
      <c r="C8" s="132"/>
      <c r="D8" s="132"/>
      <c r="E8" s="132"/>
      <c r="F8" s="132"/>
      <c r="G8" s="132"/>
      <c r="H8" s="132"/>
    </row>
    <row r="9" spans="1:8" ht="17.25" customHeight="1">
      <c r="A9" s="7" t="s">
        <v>546</v>
      </c>
      <c r="B9" s="132" t="s">
        <v>597</v>
      </c>
      <c r="C9" s="132" t="s">
        <v>597</v>
      </c>
      <c r="D9" s="132" t="s">
        <v>597</v>
      </c>
      <c r="E9" s="132" t="s">
        <v>597</v>
      </c>
      <c r="F9" s="132" t="s">
        <v>597</v>
      </c>
      <c r="G9" s="132" t="s">
        <v>597</v>
      </c>
      <c r="H9" s="132" t="s">
        <v>597</v>
      </c>
    </row>
    <row r="10" spans="1:8" ht="17.25" customHeight="1">
      <c r="A10" s="6" t="s">
        <v>549</v>
      </c>
      <c r="B10" s="132"/>
      <c r="C10" s="132"/>
      <c r="D10" s="132"/>
      <c r="E10" s="132"/>
      <c r="F10" s="132"/>
      <c r="G10" s="132"/>
      <c r="H10" s="132"/>
    </row>
    <row r="11" spans="1:8" ht="17.25" customHeight="1">
      <c r="A11" s="7" t="s">
        <v>934</v>
      </c>
      <c r="B11" s="132" t="s">
        <v>597</v>
      </c>
      <c r="C11" s="132" t="s">
        <v>597</v>
      </c>
      <c r="D11" s="132" t="s">
        <v>597</v>
      </c>
      <c r="E11" s="132" t="s">
        <v>597</v>
      </c>
      <c r="F11" s="132" t="s">
        <v>597</v>
      </c>
      <c r="G11" s="132" t="s">
        <v>597</v>
      </c>
      <c r="H11" s="132" t="s">
        <v>597</v>
      </c>
    </row>
    <row r="12" spans="1:8" ht="17.25" customHeight="1">
      <c r="A12" s="7" t="s">
        <v>935</v>
      </c>
      <c r="B12" s="132" t="s">
        <v>597</v>
      </c>
      <c r="C12" s="132" t="s">
        <v>597</v>
      </c>
      <c r="D12" s="132" t="s">
        <v>597</v>
      </c>
      <c r="E12" s="132" t="s">
        <v>597</v>
      </c>
      <c r="F12" s="132" t="s">
        <v>597</v>
      </c>
      <c r="G12" s="132" t="s">
        <v>597</v>
      </c>
      <c r="H12" s="132" t="s">
        <v>597</v>
      </c>
    </row>
    <row r="13" spans="1:8" ht="17.25" customHeight="1">
      <c r="A13" s="7" t="s">
        <v>0</v>
      </c>
      <c r="B13" s="132" t="s">
        <v>597</v>
      </c>
      <c r="C13" s="132" t="s">
        <v>597</v>
      </c>
      <c r="D13" s="132" t="s">
        <v>597</v>
      </c>
      <c r="E13" s="132" t="s">
        <v>597</v>
      </c>
      <c r="F13" s="132" t="s">
        <v>597</v>
      </c>
      <c r="G13" s="132" t="s">
        <v>597</v>
      </c>
      <c r="H13" s="132" t="s">
        <v>597</v>
      </c>
    </row>
    <row r="14" spans="1:8" ht="17.25" customHeight="1">
      <c r="A14" s="7" t="s">
        <v>1</v>
      </c>
      <c r="B14" s="132">
        <v>101700</v>
      </c>
      <c r="C14" s="132">
        <v>29592</v>
      </c>
      <c r="D14" s="132">
        <v>16592</v>
      </c>
      <c r="E14" s="132">
        <v>13000</v>
      </c>
      <c r="F14" s="132">
        <v>6617</v>
      </c>
      <c r="G14" s="132" t="s">
        <v>597</v>
      </c>
      <c r="H14" s="132">
        <v>648</v>
      </c>
    </row>
    <row r="15" spans="1:8" ht="17.25" customHeight="1">
      <c r="A15" s="7" t="s">
        <v>2</v>
      </c>
      <c r="B15" s="132" t="s">
        <v>597</v>
      </c>
      <c r="C15" s="132" t="s">
        <v>597</v>
      </c>
      <c r="D15" s="132" t="s">
        <v>597</v>
      </c>
      <c r="E15" s="132" t="s">
        <v>597</v>
      </c>
      <c r="F15" s="132" t="s">
        <v>597</v>
      </c>
      <c r="G15" s="132" t="s">
        <v>597</v>
      </c>
      <c r="H15" s="132" t="s">
        <v>597</v>
      </c>
    </row>
    <row r="16" spans="1:8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  <c r="F16" s="132" t="s">
        <v>597</v>
      </c>
      <c r="G16" s="132" t="s">
        <v>597</v>
      </c>
      <c r="H16" s="132" t="s">
        <v>597</v>
      </c>
    </row>
    <row r="17" spans="1:8" ht="17.25" customHeight="1">
      <c r="A17" s="7" t="s">
        <v>4</v>
      </c>
      <c r="B17" s="132" t="s">
        <v>597</v>
      </c>
      <c r="C17" s="132" t="s">
        <v>597</v>
      </c>
      <c r="D17" s="132" t="s">
        <v>597</v>
      </c>
      <c r="E17" s="132" t="s">
        <v>597</v>
      </c>
      <c r="F17" s="132" t="s">
        <v>597</v>
      </c>
      <c r="G17" s="132" t="s">
        <v>597</v>
      </c>
      <c r="H17" s="132" t="s">
        <v>597</v>
      </c>
    </row>
    <row r="18" spans="1:8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  <c r="F18" s="132" t="s">
        <v>597</v>
      </c>
      <c r="G18" s="132" t="s">
        <v>597</v>
      </c>
      <c r="H18" s="132" t="s">
        <v>597</v>
      </c>
    </row>
    <row r="19" spans="1:8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7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  <c r="F21" s="132" t="s">
        <v>597</v>
      </c>
      <c r="G21" s="132" t="s">
        <v>597</v>
      </c>
      <c r="H21" s="132" t="s">
        <v>597</v>
      </c>
    </row>
    <row r="22" spans="1:8" ht="17.25" customHeight="1">
      <c r="A22" s="7" t="s">
        <v>9</v>
      </c>
      <c r="B22" s="132">
        <v>23820</v>
      </c>
      <c r="C22" s="132">
        <v>18290</v>
      </c>
      <c r="D22" s="132">
        <v>10550</v>
      </c>
      <c r="E22" s="132">
        <v>7740</v>
      </c>
      <c r="F22" s="132">
        <v>1650</v>
      </c>
      <c r="G22" s="132">
        <v>298</v>
      </c>
      <c r="H22" s="132">
        <v>2074</v>
      </c>
    </row>
    <row r="23" spans="1:8" ht="17.25" customHeight="1">
      <c r="A23" s="7" t="s">
        <v>10</v>
      </c>
      <c r="B23" s="132">
        <v>2600</v>
      </c>
      <c r="C23" s="132">
        <v>1115</v>
      </c>
      <c r="D23" s="132">
        <v>1115</v>
      </c>
      <c r="E23" s="132" t="s">
        <v>597</v>
      </c>
      <c r="F23" s="132" t="s">
        <v>597</v>
      </c>
      <c r="G23" s="132" t="s">
        <v>597</v>
      </c>
      <c r="H23" s="132" t="s">
        <v>597</v>
      </c>
    </row>
    <row r="24" spans="1:8" ht="17.25" customHeight="1">
      <c r="A24" s="7" t="s">
        <v>11</v>
      </c>
      <c r="B24" s="132">
        <v>7793</v>
      </c>
      <c r="C24" s="132">
        <v>6486</v>
      </c>
      <c r="D24" s="132">
        <v>6386</v>
      </c>
      <c r="E24" s="132">
        <v>100</v>
      </c>
      <c r="F24" s="132">
        <v>286</v>
      </c>
      <c r="G24" s="132">
        <v>265</v>
      </c>
      <c r="H24" s="132">
        <v>756</v>
      </c>
    </row>
    <row r="25" spans="1:8" ht="17.25" customHeight="1">
      <c r="A25" s="7" t="s">
        <v>12</v>
      </c>
      <c r="B25" s="132" t="s">
        <v>597</v>
      </c>
      <c r="C25" s="132" t="s">
        <v>597</v>
      </c>
      <c r="D25" s="132" t="s">
        <v>597</v>
      </c>
      <c r="E25" s="132" t="s">
        <v>597</v>
      </c>
      <c r="F25" s="132" t="s">
        <v>597</v>
      </c>
      <c r="G25" s="132" t="s">
        <v>597</v>
      </c>
      <c r="H25" s="132" t="s">
        <v>597</v>
      </c>
    </row>
    <row r="26" spans="1:8" ht="17.25" customHeight="1">
      <c r="A26" s="7" t="s">
        <v>13</v>
      </c>
      <c r="B26" s="132" t="s">
        <v>597</v>
      </c>
      <c r="C26" s="132" t="s">
        <v>597</v>
      </c>
      <c r="D26" s="132" t="s">
        <v>597</v>
      </c>
      <c r="E26" s="132" t="s">
        <v>597</v>
      </c>
      <c r="F26" s="132" t="s">
        <v>597</v>
      </c>
      <c r="G26" s="132" t="s">
        <v>597</v>
      </c>
      <c r="H26" s="132" t="s">
        <v>597</v>
      </c>
    </row>
    <row r="27" spans="1:8" ht="17.25" customHeight="1">
      <c r="A27" s="7" t="s">
        <v>14</v>
      </c>
      <c r="B27" s="132" t="s">
        <v>597</v>
      </c>
      <c r="C27" s="132" t="s">
        <v>597</v>
      </c>
      <c r="D27" s="132" t="s">
        <v>597</v>
      </c>
      <c r="E27" s="132" t="s">
        <v>597</v>
      </c>
      <c r="F27" s="132" t="s">
        <v>597</v>
      </c>
      <c r="G27" s="132" t="s">
        <v>597</v>
      </c>
      <c r="H27" s="132" t="s">
        <v>597</v>
      </c>
    </row>
    <row r="28" spans="1:8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  <c r="H28" s="132" t="s">
        <v>597</v>
      </c>
    </row>
    <row r="29" spans="1:8" ht="17.25" customHeight="1">
      <c r="A29" s="7" t="s">
        <v>16</v>
      </c>
      <c r="B29" s="132">
        <v>16292</v>
      </c>
      <c r="C29" s="132">
        <v>6000</v>
      </c>
      <c r="D29" s="132">
        <v>6000</v>
      </c>
      <c r="E29" s="132" t="s">
        <v>597</v>
      </c>
      <c r="F29" s="132">
        <v>460</v>
      </c>
      <c r="G29" s="132" t="s">
        <v>597</v>
      </c>
      <c r="H29" s="132" t="s">
        <v>597</v>
      </c>
    </row>
    <row r="30" spans="1:8" ht="17.25" customHeight="1">
      <c r="A30" s="7" t="s">
        <v>17</v>
      </c>
      <c r="B30" s="132" t="s">
        <v>597</v>
      </c>
      <c r="C30" s="132" t="s">
        <v>597</v>
      </c>
      <c r="D30" s="132" t="s">
        <v>597</v>
      </c>
      <c r="E30" s="132" t="s">
        <v>597</v>
      </c>
      <c r="F30" s="132" t="s">
        <v>597</v>
      </c>
      <c r="G30" s="132" t="s">
        <v>597</v>
      </c>
      <c r="H30" s="132" t="s">
        <v>597</v>
      </c>
    </row>
    <row r="31" spans="1:8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  <c r="F31" s="132" t="s">
        <v>597</v>
      </c>
      <c r="G31" s="132" t="s">
        <v>597</v>
      </c>
      <c r="H31" s="132" t="s">
        <v>597</v>
      </c>
    </row>
    <row r="32" spans="1:8" ht="17.25" customHeight="1">
      <c r="A32" s="7" t="s">
        <v>19</v>
      </c>
      <c r="B32" s="132" t="s">
        <v>597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77</v>
      </c>
      <c r="B33" s="132" t="s">
        <v>597</v>
      </c>
      <c r="C33" s="132" t="s">
        <v>597</v>
      </c>
      <c r="D33" s="132" t="s">
        <v>597</v>
      </c>
      <c r="E33" s="132" t="s">
        <v>597</v>
      </c>
      <c r="F33" s="132" t="s">
        <v>597</v>
      </c>
      <c r="G33" s="132" t="s">
        <v>597</v>
      </c>
      <c r="H33" s="132" t="s">
        <v>597</v>
      </c>
    </row>
    <row r="34" spans="1:8" ht="17.25" customHeight="1">
      <c r="A34" s="7" t="s">
        <v>78</v>
      </c>
      <c r="B34" s="132">
        <v>1179</v>
      </c>
      <c r="C34" s="132">
        <v>764</v>
      </c>
      <c r="D34" s="132">
        <v>664</v>
      </c>
      <c r="E34" s="132">
        <v>100</v>
      </c>
      <c r="F34" s="132">
        <v>289</v>
      </c>
      <c r="G34" s="132" t="s">
        <v>597</v>
      </c>
      <c r="H34" s="132" t="s">
        <v>597</v>
      </c>
    </row>
    <row r="35" spans="1:8" ht="17.25" customHeight="1">
      <c r="A35" s="6" t="s">
        <v>545</v>
      </c>
      <c r="B35" s="132"/>
      <c r="C35" s="132"/>
      <c r="D35" s="132"/>
      <c r="E35" s="132"/>
      <c r="F35" s="132"/>
      <c r="G35" s="132"/>
      <c r="H35" s="132"/>
    </row>
    <row r="36" spans="1:8" ht="17.25" customHeight="1">
      <c r="A36" s="7" t="s">
        <v>79</v>
      </c>
      <c r="B36" s="132">
        <v>3028871</v>
      </c>
      <c r="C36" s="132">
        <v>130252</v>
      </c>
      <c r="D36" s="132">
        <v>81278</v>
      </c>
      <c r="E36" s="132">
        <v>48974</v>
      </c>
      <c r="F36" s="132">
        <v>6402</v>
      </c>
      <c r="G36" s="132">
        <v>949</v>
      </c>
      <c r="H36" s="132">
        <v>648</v>
      </c>
    </row>
    <row r="37" spans="1:8" ht="17.25" customHeight="1">
      <c r="A37" s="7" t="s">
        <v>80</v>
      </c>
      <c r="B37" s="132" t="s">
        <v>597</v>
      </c>
      <c r="C37" s="132" t="s">
        <v>597</v>
      </c>
      <c r="D37" s="132" t="s">
        <v>597</v>
      </c>
      <c r="E37" s="132" t="s">
        <v>597</v>
      </c>
      <c r="F37" s="132" t="s">
        <v>597</v>
      </c>
      <c r="G37" s="132" t="s">
        <v>597</v>
      </c>
      <c r="H37" s="132" t="s">
        <v>597</v>
      </c>
    </row>
    <row r="38" ht="18" customHeight="1"/>
  </sheetData>
  <mergeCells count="9">
    <mergeCell ref="F4:F5"/>
    <mergeCell ref="G4:G5"/>
    <mergeCell ref="A1:H1"/>
    <mergeCell ref="A2:H2"/>
    <mergeCell ref="A3:H3"/>
    <mergeCell ref="A4:A5"/>
    <mergeCell ref="H4:H5"/>
    <mergeCell ref="B4:B5"/>
    <mergeCell ref="C4:E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0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0.00390625" style="0" customWidth="1"/>
    <col min="2" max="2" width="11.75390625" style="0" customWidth="1"/>
    <col min="3" max="3" width="10.75390625" style="0" customWidth="1"/>
    <col min="4" max="4" width="11.875" style="0" customWidth="1"/>
    <col min="5" max="5" width="10.625" style="0" customWidth="1"/>
    <col min="6" max="6" width="12.125" style="0" customWidth="1"/>
    <col min="7" max="7" width="11.75390625" style="0" customWidth="1"/>
  </cols>
  <sheetData>
    <row r="1" spans="1:7" ht="21" customHeight="1">
      <c r="A1" s="373" t="s">
        <v>130</v>
      </c>
      <c r="B1" s="373"/>
      <c r="C1" s="373"/>
      <c r="D1" s="373"/>
      <c r="E1" s="373"/>
      <c r="F1" s="373"/>
      <c r="G1" s="373"/>
    </row>
    <row r="2" spans="1:7" ht="21" customHeight="1">
      <c r="A2" s="359" t="s">
        <v>316</v>
      </c>
      <c r="B2" s="359"/>
      <c r="C2" s="359"/>
      <c r="D2" s="359"/>
      <c r="E2" s="359"/>
      <c r="F2" s="359"/>
      <c r="G2" s="359"/>
    </row>
    <row r="3" spans="1:7" ht="30" customHeight="1">
      <c r="A3" s="400"/>
      <c r="B3" s="400"/>
      <c r="C3" s="400"/>
      <c r="D3" s="400"/>
      <c r="E3" s="400"/>
      <c r="F3" s="400"/>
      <c r="G3" s="400"/>
    </row>
    <row r="4" spans="1:7" ht="18.75" customHeight="1">
      <c r="A4" s="368" t="s">
        <v>132</v>
      </c>
      <c r="B4" s="341" t="s">
        <v>131</v>
      </c>
      <c r="C4" s="341" t="s">
        <v>135</v>
      </c>
      <c r="D4" s="368" t="s">
        <v>385</v>
      </c>
      <c r="E4" s="322" t="s">
        <v>560</v>
      </c>
      <c r="F4" s="364"/>
      <c r="G4" s="401" t="s">
        <v>540</v>
      </c>
    </row>
    <row r="5" spans="1:7" ht="60" customHeight="1">
      <c r="A5" s="370"/>
      <c r="B5" s="342"/>
      <c r="C5" s="342"/>
      <c r="D5" s="370"/>
      <c r="E5" s="16" t="s">
        <v>133</v>
      </c>
      <c r="F5" s="10" t="s">
        <v>134</v>
      </c>
      <c r="G5" s="402"/>
    </row>
    <row r="6" spans="1:7" ht="15.75" customHeight="1">
      <c r="A6" s="4"/>
      <c r="B6" s="5"/>
      <c r="C6" s="5"/>
      <c r="D6" s="5"/>
      <c r="E6" s="5"/>
      <c r="F6" s="5"/>
      <c r="G6" s="248"/>
    </row>
    <row r="7" spans="1:7" ht="18" customHeight="1">
      <c r="A7" s="6" t="s">
        <v>932</v>
      </c>
      <c r="B7" s="131">
        <v>82453</v>
      </c>
      <c r="C7" s="131">
        <v>4940</v>
      </c>
      <c r="D7" s="131">
        <v>13309864</v>
      </c>
      <c r="E7" s="131">
        <v>106436</v>
      </c>
      <c r="F7" s="131">
        <v>272919</v>
      </c>
      <c r="G7" s="257">
        <v>71</v>
      </c>
    </row>
    <row r="8" spans="1:7" ht="17.25" customHeight="1">
      <c r="A8" s="7" t="s">
        <v>548</v>
      </c>
      <c r="B8" s="132"/>
      <c r="C8" s="132"/>
      <c r="D8" s="132"/>
      <c r="E8" s="132"/>
      <c r="F8" s="132"/>
      <c r="G8" s="137"/>
    </row>
    <row r="9" spans="1:7" ht="17.25" customHeight="1">
      <c r="A9" s="7" t="s">
        <v>546</v>
      </c>
      <c r="B9" s="132">
        <v>752</v>
      </c>
      <c r="C9" s="132" t="s">
        <v>597</v>
      </c>
      <c r="D9" s="132">
        <v>1535100</v>
      </c>
      <c r="E9" s="132" t="s">
        <v>597</v>
      </c>
      <c r="F9" s="132" t="s">
        <v>597</v>
      </c>
      <c r="G9" s="137" t="s">
        <v>597</v>
      </c>
    </row>
    <row r="10" spans="1:7" ht="17.25" customHeight="1">
      <c r="A10" s="6" t="s">
        <v>549</v>
      </c>
      <c r="B10" s="132"/>
      <c r="C10" s="132" t="s">
        <v>597</v>
      </c>
      <c r="D10" s="132"/>
      <c r="E10" s="132"/>
      <c r="F10" s="132"/>
      <c r="G10" s="137"/>
    </row>
    <row r="11" spans="1:7" ht="17.25" customHeight="1">
      <c r="A11" s="7" t="s">
        <v>934</v>
      </c>
      <c r="B11" s="132">
        <v>2720</v>
      </c>
      <c r="C11" s="132" t="s">
        <v>597</v>
      </c>
      <c r="D11" s="132">
        <v>249000</v>
      </c>
      <c r="E11" s="132" t="s">
        <v>597</v>
      </c>
      <c r="F11" s="132" t="s">
        <v>597</v>
      </c>
      <c r="G11" s="137" t="s">
        <v>597</v>
      </c>
    </row>
    <row r="12" spans="1:7" ht="17.25" customHeight="1">
      <c r="A12" s="7" t="s">
        <v>935</v>
      </c>
      <c r="B12" s="132">
        <v>556</v>
      </c>
      <c r="C12" s="132">
        <v>3</v>
      </c>
      <c r="D12" s="132">
        <v>25000</v>
      </c>
      <c r="E12" s="132" t="s">
        <v>597</v>
      </c>
      <c r="F12" s="132" t="s">
        <v>597</v>
      </c>
      <c r="G12" s="137">
        <v>1</v>
      </c>
    </row>
    <row r="13" spans="1:7" ht="17.25" customHeight="1">
      <c r="A13" s="7" t="s">
        <v>0</v>
      </c>
      <c r="B13" s="132">
        <v>3536</v>
      </c>
      <c r="C13" s="132">
        <v>43</v>
      </c>
      <c r="D13" s="132">
        <v>344987</v>
      </c>
      <c r="E13" s="132">
        <v>400</v>
      </c>
      <c r="F13" s="132">
        <v>22069</v>
      </c>
      <c r="G13" s="137">
        <v>8</v>
      </c>
    </row>
    <row r="14" spans="1:7" ht="17.25" customHeight="1">
      <c r="A14" s="7" t="s">
        <v>1</v>
      </c>
      <c r="B14" s="132">
        <v>3178</v>
      </c>
      <c r="C14" s="132">
        <v>233</v>
      </c>
      <c r="D14" s="132">
        <v>299425</v>
      </c>
      <c r="E14" s="137">
        <v>2721</v>
      </c>
      <c r="F14" s="137">
        <v>19062</v>
      </c>
      <c r="G14" s="137">
        <v>24</v>
      </c>
    </row>
    <row r="15" spans="1:7" ht="17.25" customHeight="1">
      <c r="A15" s="7" t="s">
        <v>2</v>
      </c>
      <c r="B15" s="137">
        <v>3211</v>
      </c>
      <c r="C15" s="132" t="s">
        <v>597</v>
      </c>
      <c r="D15" s="137">
        <v>114500</v>
      </c>
      <c r="E15" s="132" t="s">
        <v>597</v>
      </c>
      <c r="F15" s="132" t="s">
        <v>597</v>
      </c>
      <c r="G15" s="137" t="s">
        <v>597</v>
      </c>
    </row>
    <row r="16" spans="1:7" ht="17.25" customHeight="1">
      <c r="A16" s="7" t="s">
        <v>3</v>
      </c>
      <c r="B16" s="132">
        <v>260</v>
      </c>
      <c r="C16" s="132">
        <v>25</v>
      </c>
      <c r="D16" s="132">
        <v>15000</v>
      </c>
      <c r="E16" s="137">
        <v>1000</v>
      </c>
      <c r="F16" s="132" t="s">
        <v>597</v>
      </c>
      <c r="G16" s="137">
        <v>10</v>
      </c>
    </row>
    <row r="17" spans="1:7" ht="17.25" customHeight="1">
      <c r="A17" s="7" t="s">
        <v>4</v>
      </c>
      <c r="B17" s="132">
        <v>2295</v>
      </c>
      <c r="C17" s="132">
        <v>35</v>
      </c>
      <c r="D17" s="132">
        <v>243800</v>
      </c>
      <c r="E17" s="132">
        <v>1000</v>
      </c>
      <c r="F17" s="132">
        <v>7493</v>
      </c>
      <c r="G17" s="137">
        <v>15</v>
      </c>
    </row>
    <row r="18" spans="1:7" ht="17.25" customHeight="1">
      <c r="A18" s="7" t="s">
        <v>5</v>
      </c>
      <c r="B18" s="132">
        <v>207</v>
      </c>
      <c r="C18" s="132" t="s">
        <v>597</v>
      </c>
      <c r="D18" s="132" t="s">
        <v>597</v>
      </c>
      <c r="E18" s="132" t="s">
        <v>597</v>
      </c>
      <c r="F18" s="132" t="s">
        <v>597</v>
      </c>
      <c r="G18" s="137" t="s">
        <v>597</v>
      </c>
    </row>
    <row r="19" spans="1:7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7" t="s">
        <v>597</v>
      </c>
    </row>
    <row r="20" spans="1:7" ht="17.25" customHeight="1">
      <c r="A20" s="7" t="s">
        <v>7</v>
      </c>
      <c r="B20" s="132">
        <v>589</v>
      </c>
      <c r="C20" s="132" t="s">
        <v>597</v>
      </c>
      <c r="D20" s="132">
        <v>68000</v>
      </c>
      <c r="E20" s="132" t="s">
        <v>597</v>
      </c>
      <c r="F20" s="132" t="s">
        <v>597</v>
      </c>
      <c r="G20" s="137" t="s">
        <v>597</v>
      </c>
    </row>
    <row r="21" spans="1:7" ht="17.25" customHeight="1">
      <c r="A21" s="7" t="s">
        <v>8</v>
      </c>
      <c r="B21" s="132">
        <v>358</v>
      </c>
      <c r="C21" s="132">
        <v>18</v>
      </c>
      <c r="D21" s="132">
        <v>16588</v>
      </c>
      <c r="E21" s="132" t="s">
        <v>597</v>
      </c>
      <c r="F21" s="132" t="s">
        <v>597</v>
      </c>
      <c r="G21" s="137">
        <v>3</v>
      </c>
    </row>
    <row r="22" spans="1:7" ht="17.25" customHeight="1">
      <c r="A22" s="7" t="s">
        <v>9</v>
      </c>
      <c r="B22" s="132">
        <v>3021</v>
      </c>
      <c r="C22" s="132">
        <v>69</v>
      </c>
      <c r="D22" s="132">
        <v>231390</v>
      </c>
      <c r="E22" s="132">
        <v>300</v>
      </c>
      <c r="F22" s="132">
        <v>20350</v>
      </c>
      <c r="G22" s="137">
        <v>18</v>
      </c>
    </row>
    <row r="23" spans="1:7" ht="17.25" customHeight="1">
      <c r="A23" s="7" t="s">
        <v>10</v>
      </c>
      <c r="B23" s="132">
        <v>2748</v>
      </c>
      <c r="C23" s="132" t="s">
        <v>597</v>
      </c>
      <c r="D23" s="132">
        <v>228000</v>
      </c>
      <c r="E23" s="132" t="s">
        <v>597</v>
      </c>
      <c r="F23" s="132" t="s">
        <v>597</v>
      </c>
      <c r="G23" s="132" t="s">
        <v>597</v>
      </c>
    </row>
    <row r="24" spans="1:7" ht="17.25" customHeight="1">
      <c r="A24" s="7" t="s">
        <v>11</v>
      </c>
      <c r="B24" s="132">
        <v>10991</v>
      </c>
      <c r="C24" s="132">
        <v>206</v>
      </c>
      <c r="D24" s="132">
        <v>675325</v>
      </c>
      <c r="E24" s="132">
        <v>2086</v>
      </c>
      <c r="F24" s="132" t="s">
        <v>597</v>
      </c>
      <c r="G24" s="137">
        <v>22</v>
      </c>
    </row>
    <row r="25" spans="1:7" ht="17.25" customHeight="1">
      <c r="A25" s="7" t="s">
        <v>12</v>
      </c>
      <c r="B25" s="132">
        <v>2083</v>
      </c>
      <c r="C25" s="132">
        <v>3</v>
      </c>
      <c r="D25" s="132">
        <v>873340</v>
      </c>
      <c r="E25" s="132">
        <v>1030</v>
      </c>
      <c r="F25" s="132" t="s">
        <v>597</v>
      </c>
      <c r="G25" s="137">
        <v>4</v>
      </c>
    </row>
    <row r="26" spans="1:7" ht="17.25" customHeight="1">
      <c r="A26" s="7" t="s">
        <v>13</v>
      </c>
      <c r="B26" s="132">
        <v>519</v>
      </c>
      <c r="C26" s="132" t="s">
        <v>597</v>
      </c>
      <c r="D26" s="132">
        <v>53200</v>
      </c>
      <c r="E26" s="132" t="s">
        <v>597</v>
      </c>
      <c r="F26" s="132" t="s">
        <v>597</v>
      </c>
      <c r="G26" s="137" t="s">
        <v>597</v>
      </c>
    </row>
    <row r="27" spans="1:7" ht="17.25" customHeight="1">
      <c r="A27" s="7" t="s">
        <v>14</v>
      </c>
      <c r="B27" s="132">
        <v>332</v>
      </c>
      <c r="C27" s="132">
        <v>11</v>
      </c>
      <c r="D27" s="132">
        <v>20620</v>
      </c>
      <c r="E27" s="132">
        <v>31</v>
      </c>
      <c r="F27" s="132" t="s">
        <v>597</v>
      </c>
      <c r="G27" s="137">
        <v>5</v>
      </c>
    </row>
    <row r="28" spans="1:7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</row>
    <row r="29" spans="1:7" ht="17.25" customHeight="1">
      <c r="A29" s="7" t="s">
        <v>16</v>
      </c>
      <c r="B29" s="132">
        <v>2408</v>
      </c>
      <c r="C29" s="132">
        <v>6</v>
      </c>
      <c r="D29" s="132">
        <v>808743</v>
      </c>
      <c r="E29" s="132" t="s">
        <v>597</v>
      </c>
      <c r="F29" s="132">
        <v>67567</v>
      </c>
      <c r="G29" s="137">
        <v>1</v>
      </c>
    </row>
    <row r="30" spans="1:7" ht="17.25" customHeight="1">
      <c r="A30" s="7" t="s">
        <v>17</v>
      </c>
      <c r="B30" s="132">
        <v>1204</v>
      </c>
      <c r="C30" s="132" t="s">
        <v>597</v>
      </c>
      <c r="D30" s="132">
        <v>170200</v>
      </c>
      <c r="E30" s="132" t="s">
        <v>597</v>
      </c>
      <c r="F30" s="132" t="s">
        <v>597</v>
      </c>
      <c r="G30" s="137" t="s">
        <v>597</v>
      </c>
    </row>
    <row r="31" spans="1:7" ht="17.25" customHeight="1">
      <c r="A31" s="7" t="s">
        <v>18</v>
      </c>
      <c r="B31" s="132">
        <v>506</v>
      </c>
      <c r="C31" s="132" t="s">
        <v>597</v>
      </c>
      <c r="D31" s="132">
        <v>36500</v>
      </c>
      <c r="E31" s="132" t="s">
        <v>597</v>
      </c>
      <c r="F31" s="132" t="s">
        <v>597</v>
      </c>
      <c r="G31" s="137" t="s">
        <v>597</v>
      </c>
    </row>
    <row r="32" spans="1:7" ht="17.25" customHeight="1">
      <c r="A32" s="7" t="s">
        <v>19</v>
      </c>
      <c r="B32" s="132">
        <v>255</v>
      </c>
      <c r="C32" s="132" t="s">
        <v>597</v>
      </c>
      <c r="D32" s="132">
        <v>68000</v>
      </c>
      <c r="E32" s="132" t="s">
        <v>597</v>
      </c>
      <c r="F32" s="132" t="s">
        <v>597</v>
      </c>
      <c r="G32" s="137" t="s">
        <v>597</v>
      </c>
    </row>
    <row r="33" spans="1:7" ht="17.25" customHeight="1">
      <c r="A33" s="7" t="s">
        <v>77</v>
      </c>
      <c r="B33" s="132">
        <v>692</v>
      </c>
      <c r="C33" s="132">
        <v>1</v>
      </c>
      <c r="D33" s="132">
        <v>98500</v>
      </c>
      <c r="E33" s="132" t="s">
        <v>597</v>
      </c>
      <c r="F33" s="132" t="s">
        <v>597</v>
      </c>
      <c r="G33" s="137">
        <v>1</v>
      </c>
    </row>
    <row r="34" spans="1:7" ht="17.25" customHeight="1">
      <c r="A34" s="7" t="s">
        <v>78</v>
      </c>
      <c r="B34" s="132">
        <v>637</v>
      </c>
      <c r="C34" s="132">
        <v>2</v>
      </c>
      <c r="D34" s="132">
        <v>172000</v>
      </c>
      <c r="E34" s="132">
        <v>5000</v>
      </c>
      <c r="F34" s="132" t="s">
        <v>597</v>
      </c>
      <c r="G34" s="137">
        <v>2</v>
      </c>
    </row>
    <row r="35" spans="1:7" ht="17.25" customHeight="1">
      <c r="A35" s="6" t="s">
        <v>545</v>
      </c>
      <c r="B35" s="132"/>
      <c r="C35" s="132"/>
      <c r="D35" s="132"/>
      <c r="E35" s="137"/>
      <c r="F35" s="137"/>
      <c r="G35" s="137"/>
    </row>
    <row r="36" spans="1:7" ht="17.25" customHeight="1">
      <c r="A36" s="7" t="s">
        <v>79</v>
      </c>
      <c r="B36" s="132">
        <v>39341</v>
      </c>
      <c r="C36" s="132">
        <v>4279</v>
      </c>
      <c r="D36" s="132">
        <v>6958556</v>
      </c>
      <c r="E36" s="132">
        <v>92868</v>
      </c>
      <c r="F36" s="132">
        <v>136378</v>
      </c>
      <c r="G36" s="137">
        <v>66</v>
      </c>
    </row>
    <row r="37" spans="1:7" ht="17.25" customHeight="1">
      <c r="A37" s="7" t="s">
        <v>80</v>
      </c>
      <c r="B37" s="132">
        <v>54</v>
      </c>
      <c r="C37" s="132">
        <v>6</v>
      </c>
      <c r="D37" s="132">
        <v>4090</v>
      </c>
      <c r="E37" s="132" t="s">
        <v>597</v>
      </c>
      <c r="F37" s="132" t="s">
        <v>597</v>
      </c>
      <c r="G37" s="137">
        <v>6</v>
      </c>
    </row>
    <row r="38" ht="12.75">
      <c r="G38" s="249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</sheetData>
  <mergeCells count="9">
    <mergeCell ref="A1:G1"/>
    <mergeCell ref="A2:G2"/>
    <mergeCell ref="A3:G3"/>
    <mergeCell ref="E4:F4"/>
    <mergeCell ref="G4:G5"/>
    <mergeCell ref="A4:A5"/>
    <mergeCell ref="B4:B5"/>
    <mergeCell ref="C4:C5"/>
    <mergeCell ref="D4:D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1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73" t="s">
        <v>136</v>
      </c>
      <c r="B1" s="373"/>
      <c r="C1" s="373"/>
      <c r="D1" s="373"/>
      <c r="E1" s="373"/>
      <c r="F1" s="373"/>
    </row>
    <row r="2" spans="1:6" ht="21" customHeight="1">
      <c r="A2" s="359" t="s">
        <v>311</v>
      </c>
      <c r="B2" s="359"/>
      <c r="C2" s="359"/>
      <c r="D2" s="359"/>
      <c r="E2" s="359"/>
      <c r="F2" s="359"/>
    </row>
    <row r="3" spans="1:6" ht="30" customHeight="1">
      <c r="A3" s="400"/>
      <c r="B3" s="400"/>
      <c r="C3" s="400"/>
      <c r="D3" s="400"/>
      <c r="E3" s="400"/>
      <c r="F3" s="400"/>
    </row>
    <row r="4" spans="1:6" ht="18.75" customHeight="1">
      <c r="A4" s="368" t="s">
        <v>132</v>
      </c>
      <c r="B4" s="341" t="s">
        <v>131</v>
      </c>
      <c r="C4" s="341" t="s">
        <v>135</v>
      </c>
      <c r="D4" s="368" t="s">
        <v>385</v>
      </c>
      <c r="E4" s="322" t="s">
        <v>560</v>
      </c>
      <c r="F4" s="340"/>
    </row>
    <row r="5" spans="1:6" ht="60" customHeight="1">
      <c r="A5" s="370"/>
      <c r="B5" s="342"/>
      <c r="C5" s="342"/>
      <c r="D5" s="370"/>
      <c r="E5" s="16" t="s">
        <v>133</v>
      </c>
      <c r="F5" s="15" t="s">
        <v>134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932</v>
      </c>
      <c r="B7" s="131">
        <v>46643</v>
      </c>
      <c r="C7" s="131">
        <v>4719</v>
      </c>
      <c r="D7" s="131">
        <v>5238458</v>
      </c>
      <c r="E7" s="131">
        <v>93851</v>
      </c>
      <c r="F7" s="131">
        <v>240693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361</v>
      </c>
      <c r="C9" s="132" t="s">
        <v>597</v>
      </c>
      <c r="D9" s="132">
        <v>92100</v>
      </c>
      <c r="E9" s="132" t="s">
        <v>597</v>
      </c>
      <c r="F9" s="132" t="s">
        <v>597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1360</v>
      </c>
      <c r="C11" s="132" t="s">
        <v>597</v>
      </c>
      <c r="D11" s="132">
        <v>119000</v>
      </c>
      <c r="E11" s="132" t="s">
        <v>597</v>
      </c>
      <c r="F11" s="132" t="s">
        <v>597</v>
      </c>
    </row>
    <row r="12" spans="1:6" ht="17.25" customHeight="1">
      <c r="A12" s="7" t="s">
        <v>935</v>
      </c>
      <c r="B12" s="132">
        <v>266</v>
      </c>
      <c r="C12" s="132">
        <v>3</v>
      </c>
      <c r="D12" s="132">
        <v>5900</v>
      </c>
      <c r="E12" s="132" t="s">
        <v>597</v>
      </c>
      <c r="F12" s="132" t="s">
        <v>597</v>
      </c>
    </row>
    <row r="13" spans="1:6" ht="17.25" customHeight="1">
      <c r="A13" s="7" t="s">
        <v>0</v>
      </c>
      <c r="B13" s="132">
        <v>2121</v>
      </c>
      <c r="C13" s="132">
        <v>43</v>
      </c>
      <c r="D13" s="132">
        <v>147087</v>
      </c>
      <c r="E13" s="132">
        <v>400</v>
      </c>
      <c r="F13" s="132">
        <v>22069</v>
      </c>
    </row>
    <row r="14" spans="1:6" ht="17.25" customHeight="1">
      <c r="A14" s="7" t="s">
        <v>1</v>
      </c>
      <c r="B14" s="132">
        <v>2661</v>
      </c>
      <c r="C14" s="132">
        <v>233</v>
      </c>
      <c r="D14" s="132">
        <v>189425</v>
      </c>
      <c r="E14" s="132">
        <v>2721</v>
      </c>
      <c r="F14" s="132">
        <v>19062</v>
      </c>
    </row>
    <row r="15" spans="1:6" ht="17.25" customHeight="1">
      <c r="A15" s="7" t="s">
        <v>2</v>
      </c>
      <c r="B15" s="132">
        <v>354</v>
      </c>
      <c r="C15" s="132" t="s">
        <v>597</v>
      </c>
      <c r="D15" s="132">
        <v>17000</v>
      </c>
      <c r="E15" s="132" t="s">
        <v>597</v>
      </c>
      <c r="F15" s="132" t="s">
        <v>597</v>
      </c>
    </row>
    <row r="16" spans="1:6" ht="17.25" customHeight="1">
      <c r="A16" s="7" t="s">
        <v>3</v>
      </c>
      <c r="B16" s="132">
        <v>260</v>
      </c>
      <c r="C16" s="132">
        <v>25</v>
      </c>
      <c r="D16" s="132">
        <v>15000</v>
      </c>
      <c r="E16" s="132">
        <v>1000</v>
      </c>
      <c r="F16" s="132" t="s">
        <v>597</v>
      </c>
    </row>
    <row r="17" spans="1:6" ht="17.25" customHeight="1">
      <c r="A17" s="7" t="s">
        <v>4</v>
      </c>
      <c r="B17" s="132">
        <v>1357</v>
      </c>
      <c r="C17" s="132">
        <v>35</v>
      </c>
      <c r="D17" s="132">
        <v>94000</v>
      </c>
      <c r="E17" s="132">
        <v>1000</v>
      </c>
      <c r="F17" s="132">
        <v>7493</v>
      </c>
    </row>
    <row r="18" spans="1:6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  <c r="F18" s="132" t="s">
        <v>597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200</v>
      </c>
      <c r="C20" s="132" t="s">
        <v>597</v>
      </c>
      <c r="D20" s="132">
        <v>27000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>
        <v>358</v>
      </c>
      <c r="C21" s="132">
        <v>18</v>
      </c>
      <c r="D21" s="132">
        <v>16588</v>
      </c>
      <c r="E21" s="132" t="s">
        <v>597</v>
      </c>
      <c r="F21" s="132" t="s">
        <v>597</v>
      </c>
    </row>
    <row r="22" spans="1:6" ht="17.25" customHeight="1">
      <c r="A22" s="7" t="s">
        <v>9</v>
      </c>
      <c r="B22" s="132">
        <v>2573</v>
      </c>
      <c r="C22" s="132">
        <v>60</v>
      </c>
      <c r="D22" s="132">
        <v>192390</v>
      </c>
      <c r="E22" s="132">
        <v>300</v>
      </c>
      <c r="F22" s="132">
        <v>11390</v>
      </c>
    </row>
    <row r="23" spans="1:6" ht="17.25" customHeight="1">
      <c r="A23" s="7" t="s">
        <v>10</v>
      </c>
      <c r="B23" s="132">
        <v>1091</v>
      </c>
      <c r="C23" s="132" t="s">
        <v>597</v>
      </c>
      <c r="D23" s="132">
        <v>78000</v>
      </c>
      <c r="E23" s="132" t="s">
        <v>597</v>
      </c>
      <c r="F23" s="132" t="s">
        <v>597</v>
      </c>
    </row>
    <row r="24" spans="1:6" ht="17.25" customHeight="1">
      <c r="A24" s="7" t="s">
        <v>11</v>
      </c>
      <c r="B24" s="132">
        <v>1659</v>
      </c>
      <c r="C24" s="132">
        <v>198</v>
      </c>
      <c r="D24" s="132">
        <v>120325</v>
      </c>
      <c r="E24" s="132">
        <v>2081</v>
      </c>
      <c r="F24" s="132" t="s">
        <v>597</v>
      </c>
    </row>
    <row r="25" spans="1:6" ht="17.25" customHeight="1">
      <c r="A25" s="7" t="s">
        <v>12</v>
      </c>
      <c r="B25" s="132">
        <v>720</v>
      </c>
      <c r="C25" s="132">
        <v>3</v>
      </c>
      <c r="D25" s="132">
        <v>89040</v>
      </c>
      <c r="E25" s="132">
        <v>30</v>
      </c>
      <c r="F25" s="132" t="s">
        <v>597</v>
      </c>
    </row>
    <row r="26" spans="1:6" ht="17.25" customHeight="1">
      <c r="A26" s="7" t="s">
        <v>13</v>
      </c>
      <c r="B26" s="132">
        <v>199</v>
      </c>
      <c r="C26" s="132" t="s">
        <v>597</v>
      </c>
      <c r="D26" s="132">
        <v>19200</v>
      </c>
      <c r="E26" s="132" t="s">
        <v>597</v>
      </c>
      <c r="F26" s="132" t="s">
        <v>597</v>
      </c>
    </row>
    <row r="27" spans="1:6" ht="17.25" customHeight="1">
      <c r="A27" s="7" t="s">
        <v>14</v>
      </c>
      <c r="B27" s="132">
        <v>173</v>
      </c>
      <c r="C27" s="132">
        <v>11</v>
      </c>
      <c r="D27" s="132">
        <v>18170</v>
      </c>
      <c r="E27" s="132">
        <v>31</v>
      </c>
      <c r="F27" s="132" t="s">
        <v>597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1839</v>
      </c>
      <c r="C29" s="132">
        <v>6</v>
      </c>
      <c r="D29" s="132">
        <v>625615</v>
      </c>
      <c r="E29" s="132" t="s">
        <v>597</v>
      </c>
      <c r="F29" s="132">
        <v>44301</v>
      </c>
    </row>
    <row r="30" spans="1:6" ht="17.25" customHeight="1">
      <c r="A30" s="7" t="s">
        <v>17</v>
      </c>
      <c r="B30" s="132">
        <v>765</v>
      </c>
      <c r="C30" s="132" t="s">
        <v>597</v>
      </c>
      <c r="D30" s="132">
        <v>118200</v>
      </c>
      <c r="E30" s="132" t="s">
        <v>597</v>
      </c>
      <c r="F30" s="132" t="s">
        <v>597</v>
      </c>
    </row>
    <row r="31" spans="1:6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156</v>
      </c>
      <c r="C32" s="132" t="s">
        <v>597</v>
      </c>
      <c r="D32" s="132">
        <v>35000</v>
      </c>
      <c r="E32" s="132" t="s">
        <v>597</v>
      </c>
      <c r="F32" s="132" t="s">
        <v>597</v>
      </c>
    </row>
    <row r="33" spans="1:6" ht="17.25" customHeight="1">
      <c r="A33" s="7" t="s">
        <v>77</v>
      </c>
      <c r="B33" s="132">
        <v>135</v>
      </c>
      <c r="C33" s="132">
        <v>1</v>
      </c>
      <c r="D33" s="132">
        <v>17000</v>
      </c>
      <c r="E33" s="132" t="s">
        <v>597</v>
      </c>
      <c r="F33" s="132" t="s">
        <v>597</v>
      </c>
    </row>
    <row r="34" spans="1:6" ht="17.25" customHeight="1">
      <c r="A34" s="7" t="s">
        <v>78</v>
      </c>
      <c r="B34" s="132">
        <v>120</v>
      </c>
      <c r="C34" s="132" t="s">
        <v>597</v>
      </c>
      <c r="D34" s="132">
        <v>59000</v>
      </c>
      <c r="E34" s="132" t="s">
        <v>597</v>
      </c>
      <c r="F34" s="132" t="s">
        <v>597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27879</v>
      </c>
      <c r="C36" s="132">
        <v>4077</v>
      </c>
      <c r="D36" s="132">
        <v>3140668</v>
      </c>
      <c r="E36" s="132">
        <v>86288</v>
      </c>
      <c r="F36" s="132">
        <v>136378</v>
      </c>
    </row>
    <row r="37" spans="1:6" ht="17.25" customHeight="1">
      <c r="A37" s="7" t="s">
        <v>80</v>
      </c>
      <c r="B37" s="132">
        <v>36</v>
      </c>
      <c r="C37" s="132">
        <v>6</v>
      </c>
      <c r="D37" s="132">
        <v>2750</v>
      </c>
      <c r="E37" s="132" t="s">
        <v>597</v>
      </c>
      <c r="F37" s="132" t="s">
        <v>597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8267716535433072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2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73" t="s">
        <v>137</v>
      </c>
      <c r="B1" s="373"/>
      <c r="C1" s="373"/>
      <c r="D1" s="373"/>
      <c r="E1" s="373"/>
      <c r="F1" s="373"/>
    </row>
    <row r="2" spans="1:6" ht="21" customHeight="1">
      <c r="A2" s="359" t="s">
        <v>315</v>
      </c>
      <c r="B2" s="359"/>
      <c r="C2" s="359"/>
      <c r="D2" s="359"/>
      <c r="E2" s="359"/>
      <c r="F2" s="359"/>
    </row>
    <row r="3" spans="1:6" ht="30" customHeight="1">
      <c r="A3" s="400"/>
      <c r="B3" s="400"/>
      <c r="C3" s="400"/>
      <c r="D3" s="400"/>
      <c r="E3" s="400"/>
      <c r="F3" s="400"/>
    </row>
    <row r="4" spans="1:6" ht="18.75" customHeight="1">
      <c r="A4" s="368" t="s">
        <v>132</v>
      </c>
      <c r="B4" s="341" t="s">
        <v>131</v>
      </c>
      <c r="C4" s="341" t="s">
        <v>135</v>
      </c>
      <c r="D4" s="368" t="s">
        <v>385</v>
      </c>
      <c r="E4" s="322" t="s">
        <v>560</v>
      </c>
      <c r="F4" s="340"/>
    </row>
    <row r="5" spans="1:6" ht="60" customHeight="1">
      <c r="A5" s="370"/>
      <c r="B5" s="342"/>
      <c r="C5" s="342"/>
      <c r="D5" s="370"/>
      <c r="E5" s="16" t="s">
        <v>133</v>
      </c>
      <c r="F5" s="15" t="s">
        <v>134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932</v>
      </c>
      <c r="B7" s="131">
        <v>35810</v>
      </c>
      <c r="C7" s="131">
        <v>221</v>
      </c>
      <c r="D7" s="131">
        <v>8071406</v>
      </c>
      <c r="E7" s="131">
        <v>12585</v>
      </c>
      <c r="F7" s="131">
        <v>32226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391</v>
      </c>
      <c r="C9" s="132" t="s">
        <v>597</v>
      </c>
      <c r="D9" s="132">
        <v>1443000</v>
      </c>
      <c r="E9" s="132" t="s">
        <v>597</v>
      </c>
      <c r="F9" s="132" t="s">
        <v>597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1360</v>
      </c>
      <c r="C11" s="132" t="s">
        <v>597</v>
      </c>
      <c r="D11" s="132">
        <v>130000</v>
      </c>
      <c r="E11" s="132" t="s">
        <v>597</v>
      </c>
      <c r="F11" s="132" t="s">
        <v>597</v>
      </c>
    </row>
    <row r="12" spans="1:6" ht="17.25" customHeight="1">
      <c r="A12" s="7" t="s">
        <v>935</v>
      </c>
      <c r="B12" s="132">
        <v>290</v>
      </c>
      <c r="C12" s="132" t="s">
        <v>597</v>
      </c>
      <c r="D12" s="132">
        <v>19100</v>
      </c>
      <c r="E12" s="132" t="s">
        <v>597</v>
      </c>
      <c r="F12" s="132" t="s">
        <v>597</v>
      </c>
    </row>
    <row r="13" spans="1:6" ht="17.25" customHeight="1">
      <c r="A13" s="7" t="s">
        <v>0</v>
      </c>
      <c r="B13" s="132">
        <v>1415</v>
      </c>
      <c r="C13" s="132" t="s">
        <v>597</v>
      </c>
      <c r="D13" s="132">
        <v>197900</v>
      </c>
      <c r="E13" s="132" t="s">
        <v>597</v>
      </c>
      <c r="F13" s="132" t="s">
        <v>597</v>
      </c>
    </row>
    <row r="14" spans="1:6" ht="17.25" customHeight="1">
      <c r="A14" s="7" t="s">
        <v>1</v>
      </c>
      <c r="B14" s="132">
        <v>517</v>
      </c>
      <c r="C14" s="132" t="s">
        <v>597</v>
      </c>
      <c r="D14" s="132">
        <v>110000</v>
      </c>
      <c r="E14" s="132" t="s">
        <v>597</v>
      </c>
      <c r="F14" s="132" t="s">
        <v>597</v>
      </c>
    </row>
    <row r="15" spans="1:6" ht="17.25" customHeight="1">
      <c r="A15" s="7" t="s">
        <v>2</v>
      </c>
      <c r="B15" s="132">
        <v>2857</v>
      </c>
      <c r="C15" s="132" t="s">
        <v>597</v>
      </c>
      <c r="D15" s="132">
        <v>97500</v>
      </c>
      <c r="E15" s="132" t="s">
        <v>597</v>
      </c>
      <c r="F15" s="132" t="s">
        <v>597</v>
      </c>
    </row>
    <row r="16" spans="1:6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  <c r="F16" s="132" t="s">
        <v>597</v>
      </c>
    </row>
    <row r="17" spans="1:6" ht="17.25" customHeight="1">
      <c r="A17" s="7" t="s">
        <v>4</v>
      </c>
      <c r="B17" s="132">
        <v>938</v>
      </c>
      <c r="C17" s="132" t="s">
        <v>597</v>
      </c>
      <c r="D17" s="132">
        <v>149800</v>
      </c>
      <c r="E17" s="132" t="s">
        <v>597</v>
      </c>
      <c r="F17" s="132" t="s">
        <v>597</v>
      </c>
    </row>
    <row r="18" spans="1:6" ht="17.25" customHeight="1">
      <c r="A18" s="7" t="s">
        <v>5</v>
      </c>
      <c r="B18" s="132">
        <v>207</v>
      </c>
      <c r="C18" s="132" t="s">
        <v>597</v>
      </c>
      <c r="D18" s="132" t="s">
        <v>597</v>
      </c>
      <c r="E18" s="132" t="s">
        <v>597</v>
      </c>
      <c r="F18" s="132" t="s">
        <v>597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389</v>
      </c>
      <c r="C20" s="132" t="s">
        <v>597</v>
      </c>
      <c r="D20" s="132">
        <v>41000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  <c r="F21" s="132" t="s">
        <v>597</v>
      </c>
    </row>
    <row r="22" spans="1:6" ht="17.25" customHeight="1">
      <c r="A22" s="7" t="s">
        <v>9</v>
      </c>
      <c r="B22" s="132">
        <v>448</v>
      </c>
      <c r="C22" s="132">
        <v>9</v>
      </c>
      <c r="D22" s="132">
        <v>39000</v>
      </c>
      <c r="E22" s="132" t="s">
        <v>597</v>
      </c>
      <c r="F22" s="132">
        <v>8960</v>
      </c>
    </row>
    <row r="23" spans="1:6" ht="17.25" customHeight="1">
      <c r="A23" s="7" t="s">
        <v>10</v>
      </c>
      <c r="B23" s="132">
        <v>1657</v>
      </c>
      <c r="C23" s="132" t="s">
        <v>597</v>
      </c>
      <c r="D23" s="132">
        <v>150000</v>
      </c>
      <c r="E23" s="132" t="s">
        <v>597</v>
      </c>
      <c r="F23" s="132" t="s">
        <v>597</v>
      </c>
    </row>
    <row r="24" spans="1:6" ht="17.25" customHeight="1">
      <c r="A24" s="7" t="s">
        <v>11</v>
      </c>
      <c r="B24" s="132">
        <v>9332</v>
      </c>
      <c r="C24" s="132">
        <v>8</v>
      </c>
      <c r="D24" s="132">
        <v>555000</v>
      </c>
      <c r="E24" s="132">
        <v>5</v>
      </c>
      <c r="F24" s="132" t="s">
        <v>597</v>
      </c>
    </row>
    <row r="25" spans="1:6" ht="17.25" customHeight="1">
      <c r="A25" s="7" t="s">
        <v>12</v>
      </c>
      <c r="B25" s="132">
        <v>1363</v>
      </c>
      <c r="C25" s="132" t="s">
        <v>597</v>
      </c>
      <c r="D25" s="132">
        <v>784300</v>
      </c>
      <c r="E25" s="132">
        <v>1000</v>
      </c>
      <c r="F25" s="132" t="s">
        <v>597</v>
      </c>
    </row>
    <row r="26" spans="1:6" ht="17.25" customHeight="1">
      <c r="A26" s="7" t="s">
        <v>13</v>
      </c>
      <c r="B26" s="132">
        <v>320</v>
      </c>
      <c r="C26" s="132" t="s">
        <v>597</v>
      </c>
      <c r="D26" s="132">
        <v>34000</v>
      </c>
      <c r="E26" s="132" t="s">
        <v>597</v>
      </c>
      <c r="F26" s="132" t="s">
        <v>597</v>
      </c>
    </row>
    <row r="27" spans="1:6" ht="17.25" customHeight="1">
      <c r="A27" s="7" t="s">
        <v>14</v>
      </c>
      <c r="B27" s="132">
        <v>159</v>
      </c>
      <c r="C27" s="132" t="s">
        <v>597</v>
      </c>
      <c r="D27" s="132">
        <v>2450</v>
      </c>
      <c r="E27" s="132" t="s">
        <v>597</v>
      </c>
      <c r="F27" s="132" t="s">
        <v>597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569</v>
      </c>
      <c r="C29" s="132" t="s">
        <v>597</v>
      </c>
      <c r="D29" s="132">
        <v>183128</v>
      </c>
      <c r="E29" s="132" t="s">
        <v>597</v>
      </c>
      <c r="F29" s="132">
        <v>23266</v>
      </c>
    </row>
    <row r="30" spans="1:6" ht="17.25" customHeight="1">
      <c r="A30" s="7" t="s">
        <v>17</v>
      </c>
      <c r="B30" s="132">
        <v>439</v>
      </c>
      <c r="C30" s="132" t="s">
        <v>597</v>
      </c>
      <c r="D30" s="132">
        <v>52000</v>
      </c>
      <c r="E30" s="132" t="s">
        <v>597</v>
      </c>
      <c r="F30" s="132" t="s">
        <v>597</v>
      </c>
    </row>
    <row r="31" spans="1:6" ht="17.25" customHeight="1">
      <c r="A31" s="7" t="s">
        <v>18</v>
      </c>
      <c r="B31" s="132">
        <v>506</v>
      </c>
      <c r="C31" s="132" t="s">
        <v>597</v>
      </c>
      <c r="D31" s="132">
        <v>36500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99</v>
      </c>
      <c r="C32" s="132" t="s">
        <v>597</v>
      </c>
      <c r="D32" s="132">
        <v>33000</v>
      </c>
      <c r="E32" s="132" t="s">
        <v>597</v>
      </c>
      <c r="F32" s="132" t="s">
        <v>597</v>
      </c>
    </row>
    <row r="33" spans="1:6" ht="17.25" customHeight="1">
      <c r="A33" s="7" t="s">
        <v>77</v>
      </c>
      <c r="B33" s="132">
        <v>557</v>
      </c>
      <c r="C33" s="132" t="s">
        <v>597</v>
      </c>
      <c r="D33" s="132">
        <v>81500</v>
      </c>
      <c r="E33" s="132" t="s">
        <v>597</v>
      </c>
      <c r="F33" s="132" t="s">
        <v>597</v>
      </c>
    </row>
    <row r="34" spans="1:6" ht="17.25" customHeight="1">
      <c r="A34" s="7" t="s">
        <v>78</v>
      </c>
      <c r="B34" s="132">
        <v>517</v>
      </c>
      <c r="C34" s="132">
        <v>2</v>
      </c>
      <c r="D34" s="132">
        <v>113000</v>
      </c>
      <c r="E34" s="132">
        <v>5000</v>
      </c>
      <c r="F34" s="132" t="s">
        <v>597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11462</v>
      </c>
      <c r="C36" s="132">
        <v>202</v>
      </c>
      <c r="D36" s="132">
        <v>3817888</v>
      </c>
      <c r="E36" s="132">
        <v>6580</v>
      </c>
      <c r="F36" s="132" t="s">
        <v>597</v>
      </c>
    </row>
    <row r="37" spans="1:6" ht="17.25" customHeight="1">
      <c r="A37" s="7" t="s">
        <v>80</v>
      </c>
      <c r="B37" s="132">
        <v>18</v>
      </c>
      <c r="C37" s="132" t="s">
        <v>597</v>
      </c>
      <c r="D37" s="132">
        <v>1340</v>
      </c>
      <c r="E37" s="132" t="s">
        <v>597</v>
      </c>
      <c r="F37" s="132" t="s">
        <v>597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7">
      <selection activeCell="C8" sqref="C8"/>
    </sheetView>
  </sheetViews>
  <sheetFormatPr defaultColWidth="9.00390625" defaultRowHeight="12.75"/>
  <cols>
    <col min="1" max="1" width="112.625" style="0" customWidth="1"/>
  </cols>
  <sheetData>
    <row r="1" ht="18.75">
      <c r="A1" s="289" t="s">
        <v>776</v>
      </c>
    </row>
    <row r="2" ht="18.75">
      <c r="A2" s="308"/>
    </row>
    <row r="3" ht="18.75">
      <c r="A3" s="308"/>
    </row>
    <row r="4" ht="93.75">
      <c r="A4" s="291" t="s">
        <v>729</v>
      </c>
    </row>
    <row r="5" ht="187.5">
      <c r="A5" s="292" t="s">
        <v>230</v>
      </c>
    </row>
    <row r="6" ht="18.75">
      <c r="A6" s="292" t="s">
        <v>728</v>
      </c>
    </row>
    <row r="7" ht="93.75">
      <c r="A7" s="293" t="s">
        <v>726</v>
      </c>
    </row>
    <row r="8" ht="37.5">
      <c r="A8" s="292" t="s">
        <v>724</v>
      </c>
    </row>
    <row r="9" ht="37.5">
      <c r="A9" s="293" t="s">
        <v>227</v>
      </c>
    </row>
    <row r="10" ht="37.5">
      <c r="A10" s="293" t="s">
        <v>727</v>
      </c>
    </row>
    <row r="12" ht="18.75">
      <c r="A12" s="294" t="s">
        <v>229</v>
      </c>
    </row>
    <row r="13" ht="18.75">
      <c r="A13" s="292"/>
    </row>
    <row r="14" ht="37.5">
      <c r="A14" s="292" t="s">
        <v>730</v>
      </c>
    </row>
    <row r="15" ht="93.75">
      <c r="A15" s="292" t="s">
        <v>725</v>
      </c>
    </row>
    <row r="16" ht="56.25">
      <c r="A16" s="292" t="s">
        <v>231</v>
      </c>
    </row>
    <row r="17" ht="56.25">
      <c r="A17" s="292" t="s">
        <v>731</v>
      </c>
    </row>
    <row r="18" ht="56.25">
      <c r="A18" s="292" t="s">
        <v>732</v>
      </c>
    </row>
    <row r="19" ht="37.5">
      <c r="A19" s="292" t="s">
        <v>232</v>
      </c>
    </row>
    <row r="20" ht="37.5">
      <c r="A20" s="292" t="s">
        <v>733</v>
      </c>
    </row>
    <row r="21" ht="93.75">
      <c r="A21" s="292" t="s">
        <v>233</v>
      </c>
    </row>
    <row r="22" ht="18.75">
      <c r="A22" s="292" t="s">
        <v>734</v>
      </c>
    </row>
    <row r="23" ht="18.75">
      <c r="A23" s="292" t="s">
        <v>735</v>
      </c>
    </row>
    <row r="24" ht="37.5">
      <c r="A24" s="292" t="s">
        <v>736</v>
      </c>
    </row>
    <row r="25" ht="37.5">
      <c r="A25" s="292" t="s">
        <v>737</v>
      </c>
    </row>
    <row r="26" ht="37.5">
      <c r="A26" s="292" t="s">
        <v>234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875" style="0" customWidth="1"/>
    <col min="2" max="2" width="11.625" style="0" customWidth="1"/>
    <col min="3" max="3" width="10.25390625" style="0" customWidth="1"/>
    <col min="4" max="6" width="8.75390625" style="0" customWidth="1"/>
    <col min="7" max="7" width="10.25390625" style="0" customWidth="1"/>
    <col min="8" max="8" width="11.00390625" style="0" customWidth="1"/>
    <col min="9" max="9" width="10.00390625" style="0" customWidth="1"/>
  </cols>
  <sheetData>
    <row r="1" spans="1:14" ht="21" customHeight="1">
      <c r="A1" s="359" t="s">
        <v>350</v>
      </c>
      <c r="B1" s="359"/>
      <c r="C1" s="359"/>
      <c r="D1" s="359"/>
      <c r="E1" s="359"/>
      <c r="F1" s="359"/>
      <c r="G1" s="359"/>
      <c r="H1" s="359"/>
      <c r="I1" s="359"/>
      <c r="J1" s="119"/>
      <c r="K1" s="119"/>
      <c r="L1" s="119"/>
      <c r="M1" s="119"/>
      <c r="N1" s="119"/>
    </row>
    <row r="2" spans="1:14" ht="21" customHeight="1">
      <c r="A2" s="363" t="s">
        <v>314</v>
      </c>
      <c r="B2" s="363"/>
      <c r="C2" s="363"/>
      <c r="D2" s="363"/>
      <c r="E2" s="363"/>
      <c r="F2" s="363"/>
      <c r="G2" s="363"/>
      <c r="H2" s="363"/>
      <c r="I2" s="363"/>
      <c r="J2" s="42"/>
      <c r="K2" s="42"/>
      <c r="L2" s="42"/>
      <c r="M2" s="42"/>
      <c r="N2" s="42"/>
    </row>
    <row r="3" spans="4:14" ht="30" customHeight="1">
      <c r="D3" s="1"/>
      <c r="E3" s="1"/>
      <c r="F3" s="1"/>
      <c r="G3" s="1"/>
      <c r="H3" s="1"/>
      <c r="I3" s="1"/>
      <c r="K3" s="1"/>
      <c r="L3" s="1"/>
      <c r="M3" s="1"/>
      <c r="N3" s="1"/>
    </row>
    <row r="4" spans="1:11" ht="35.25" customHeight="1">
      <c r="A4" s="368" t="s">
        <v>132</v>
      </c>
      <c r="B4" s="407" t="s">
        <v>586</v>
      </c>
      <c r="C4" s="409" t="s">
        <v>563</v>
      </c>
      <c r="D4" s="410"/>
      <c r="E4" s="410"/>
      <c r="F4" s="410"/>
      <c r="G4" s="410"/>
      <c r="H4" s="410"/>
      <c r="I4" s="410"/>
      <c r="J4" s="120"/>
      <c r="K4" s="120"/>
    </row>
    <row r="5" spans="1:11" ht="35.25" customHeight="1">
      <c r="A5" s="369"/>
      <c r="B5" s="405"/>
      <c r="C5" s="405" t="s">
        <v>562</v>
      </c>
      <c r="D5" s="404" t="s">
        <v>387</v>
      </c>
      <c r="E5" s="404" t="s">
        <v>772</v>
      </c>
      <c r="F5" s="404" t="s">
        <v>773</v>
      </c>
      <c r="G5" s="404" t="s">
        <v>369</v>
      </c>
      <c r="H5" s="403" t="s">
        <v>561</v>
      </c>
      <c r="I5" s="406" t="s">
        <v>774</v>
      </c>
      <c r="J5" s="121"/>
      <c r="K5" s="78"/>
    </row>
    <row r="6" spans="1:11" ht="15" customHeight="1">
      <c r="A6" s="369"/>
      <c r="B6" s="405"/>
      <c r="C6" s="405"/>
      <c r="D6" s="404"/>
      <c r="E6" s="404"/>
      <c r="F6" s="404"/>
      <c r="G6" s="404"/>
      <c r="H6" s="404"/>
      <c r="I6" s="406"/>
      <c r="J6" s="120"/>
      <c r="K6" s="78"/>
    </row>
    <row r="7" spans="1:11" ht="15">
      <c r="A7" s="370"/>
      <c r="B7" s="408"/>
      <c r="C7" s="252"/>
      <c r="D7" s="122"/>
      <c r="E7" s="122"/>
      <c r="F7" s="127"/>
      <c r="G7" s="122"/>
      <c r="H7" s="122"/>
      <c r="I7" s="215"/>
      <c r="J7" s="120"/>
      <c r="K7" s="78"/>
    </row>
    <row r="8" spans="2:3" ht="15.75" customHeight="1">
      <c r="B8" s="7"/>
      <c r="C8" s="7"/>
    </row>
    <row r="9" spans="1:9" ht="21" customHeight="1">
      <c r="A9" s="123" t="s">
        <v>932</v>
      </c>
      <c r="B9" s="134">
        <v>15</v>
      </c>
      <c r="C9" s="134">
        <v>1</v>
      </c>
      <c r="D9" s="134">
        <v>1</v>
      </c>
      <c r="E9" s="134">
        <v>1</v>
      </c>
      <c r="F9" s="134">
        <v>3</v>
      </c>
      <c r="G9" s="134">
        <v>5</v>
      </c>
      <c r="H9" s="134">
        <v>2</v>
      </c>
      <c r="I9" s="134">
        <v>2</v>
      </c>
    </row>
    <row r="10" spans="1:9" ht="17.25" customHeight="1">
      <c r="A10" s="7" t="s">
        <v>548</v>
      </c>
      <c r="B10" s="134"/>
      <c r="C10" s="134"/>
      <c r="D10" s="135"/>
      <c r="E10" s="135"/>
      <c r="F10" s="135"/>
      <c r="G10" s="135"/>
      <c r="H10" s="135"/>
      <c r="I10" s="135"/>
    </row>
    <row r="11" spans="1:9" ht="17.25" customHeight="1">
      <c r="A11" s="7" t="s">
        <v>546</v>
      </c>
      <c r="B11" s="135" t="s">
        <v>597</v>
      </c>
      <c r="C11" s="135" t="s">
        <v>597</v>
      </c>
      <c r="D11" s="135" t="s">
        <v>597</v>
      </c>
      <c r="E11" s="135" t="s">
        <v>597</v>
      </c>
      <c r="F11" s="135" t="s">
        <v>597</v>
      </c>
      <c r="G11" s="135" t="s">
        <v>597</v>
      </c>
      <c r="H11" s="135" t="s">
        <v>597</v>
      </c>
      <c r="I11" s="135" t="s">
        <v>597</v>
      </c>
    </row>
    <row r="12" spans="1:9" ht="17.25" customHeight="1">
      <c r="A12" s="6" t="s">
        <v>549</v>
      </c>
      <c r="B12" s="135"/>
      <c r="C12" s="135"/>
      <c r="D12" s="135"/>
      <c r="E12" s="135"/>
      <c r="F12" s="135"/>
      <c r="G12" s="135"/>
      <c r="H12" s="135"/>
      <c r="I12" s="135"/>
    </row>
    <row r="13" spans="1:9" ht="17.25" customHeight="1">
      <c r="A13" s="7" t="s">
        <v>934</v>
      </c>
      <c r="B13" s="135" t="s">
        <v>597</v>
      </c>
      <c r="C13" s="135" t="s">
        <v>597</v>
      </c>
      <c r="D13" s="135" t="s">
        <v>597</v>
      </c>
      <c r="E13" s="135" t="s">
        <v>597</v>
      </c>
      <c r="F13" s="135" t="s">
        <v>597</v>
      </c>
      <c r="G13" s="135" t="s">
        <v>597</v>
      </c>
      <c r="H13" s="135" t="s">
        <v>597</v>
      </c>
      <c r="I13" s="135" t="s">
        <v>597</v>
      </c>
    </row>
    <row r="14" spans="1:9" ht="17.25" customHeight="1">
      <c r="A14" s="7" t="s">
        <v>935</v>
      </c>
      <c r="B14" s="135" t="s">
        <v>597</v>
      </c>
      <c r="C14" s="135" t="s">
        <v>597</v>
      </c>
      <c r="D14" s="135" t="s">
        <v>597</v>
      </c>
      <c r="E14" s="135" t="s">
        <v>597</v>
      </c>
      <c r="F14" s="135" t="s">
        <v>597</v>
      </c>
      <c r="G14" s="135" t="s">
        <v>597</v>
      </c>
      <c r="H14" s="135" t="s">
        <v>597</v>
      </c>
      <c r="I14" s="135" t="s">
        <v>597</v>
      </c>
    </row>
    <row r="15" spans="1:9" ht="17.25" customHeight="1">
      <c r="A15" s="7" t="s">
        <v>0</v>
      </c>
      <c r="B15" s="135" t="s">
        <v>597</v>
      </c>
      <c r="C15" s="135" t="s">
        <v>597</v>
      </c>
      <c r="D15" s="135" t="s">
        <v>597</v>
      </c>
      <c r="E15" s="135" t="s">
        <v>597</v>
      </c>
      <c r="F15" s="135" t="s">
        <v>597</v>
      </c>
      <c r="G15" s="135" t="s">
        <v>597</v>
      </c>
      <c r="H15" s="135" t="s">
        <v>597</v>
      </c>
      <c r="I15" s="135" t="s">
        <v>597</v>
      </c>
    </row>
    <row r="16" spans="1:9" ht="17.25" customHeight="1">
      <c r="A16" s="7" t="s">
        <v>1</v>
      </c>
      <c r="B16" s="135">
        <v>1</v>
      </c>
      <c r="C16" s="135" t="s">
        <v>597</v>
      </c>
      <c r="D16" s="135" t="s">
        <v>597</v>
      </c>
      <c r="E16" s="135" t="s">
        <v>597</v>
      </c>
      <c r="F16" s="135" t="s">
        <v>597</v>
      </c>
      <c r="G16" s="135">
        <v>1</v>
      </c>
      <c r="H16" s="135" t="s">
        <v>597</v>
      </c>
      <c r="I16" s="135" t="s">
        <v>597</v>
      </c>
    </row>
    <row r="17" spans="1:9" ht="17.25" customHeight="1">
      <c r="A17" s="7" t="s">
        <v>2</v>
      </c>
      <c r="B17" s="135" t="s">
        <v>597</v>
      </c>
      <c r="C17" s="135" t="s">
        <v>597</v>
      </c>
      <c r="D17" s="135" t="s">
        <v>597</v>
      </c>
      <c r="E17" s="135" t="s">
        <v>597</v>
      </c>
      <c r="F17" s="135" t="s">
        <v>597</v>
      </c>
      <c r="G17" s="135" t="s">
        <v>597</v>
      </c>
      <c r="H17" s="135" t="s">
        <v>597</v>
      </c>
      <c r="I17" s="135" t="s">
        <v>597</v>
      </c>
    </row>
    <row r="18" spans="1:9" ht="17.25" customHeight="1">
      <c r="A18" s="7" t="s">
        <v>3</v>
      </c>
      <c r="B18" s="135" t="s">
        <v>597</v>
      </c>
      <c r="C18" s="135" t="s">
        <v>597</v>
      </c>
      <c r="D18" s="135" t="s">
        <v>597</v>
      </c>
      <c r="E18" s="135" t="s">
        <v>597</v>
      </c>
      <c r="F18" s="135" t="s">
        <v>597</v>
      </c>
      <c r="G18" s="135" t="s">
        <v>597</v>
      </c>
      <c r="H18" s="135" t="s">
        <v>597</v>
      </c>
      <c r="I18" s="135" t="s">
        <v>597</v>
      </c>
    </row>
    <row r="19" spans="1:9" ht="17.25" customHeight="1">
      <c r="A19" s="7" t="s">
        <v>4</v>
      </c>
      <c r="B19" s="135" t="s">
        <v>597</v>
      </c>
      <c r="C19" s="135" t="s">
        <v>597</v>
      </c>
      <c r="D19" s="135" t="s">
        <v>597</v>
      </c>
      <c r="E19" s="135" t="s">
        <v>597</v>
      </c>
      <c r="F19" s="135" t="s">
        <v>597</v>
      </c>
      <c r="G19" s="135" t="s">
        <v>597</v>
      </c>
      <c r="H19" s="135" t="s">
        <v>597</v>
      </c>
      <c r="I19" s="135" t="s">
        <v>597</v>
      </c>
    </row>
    <row r="20" spans="1:9" ht="17.25" customHeight="1">
      <c r="A20" s="7" t="s">
        <v>5</v>
      </c>
      <c r="B20" s="135" t="s">
        <v>597</v>
      </c>
      <c r="C20" s="135" t="s">
        <v>597</v>
      </c>
      <c r="D20" s="135" t="s">
        <v>597</v>
      </c>
      <c r="E20" s="135" t="s">
        <v>597</v>
      </c>
      <c r="F20" s="135" t="s">
        <v>597</v>
      </c>
      <c r="G20" s="135" t="s">
        <v>597</v>
      </c>
      <c r="H20" s="135" t="s">
        <v>597</v>
      </c>
      <c r="I20" s="135" t="s">
        <v>597</v>
      </c>
    </row>
    <row r="21" spans="1:9" ht="17.25" customHeight="1">
      <c r="A21" s="7" t="s">
        <v>6</v>
      </c>
      <c r="B21" s="135" t="s">
        <v>597</v>
      </c>
      <c r="C21" s="135" t="s">
        <v>597</v>
      </c>
      <c r="D21" s="135" t="s">
        <v>597</v>
      </c>
      <c r="E21" s="135" t="s">
        <v>597</v>
      </c>
      <c r="F21" s="135" t="s">
        <v>597</v>
      </c>
      <c r="G21" s="135" t="s">
        <v>597</v>
      </c>
      <c r="H21" s="135" t="s">
        <v>597</v>
      </c>
      <c r="I21" s="135" t="s">
        <v>597</v>
      </c>
    </row>
    <row r="22" spans="1:9" ht="17.25" customHeight="1">
      <c r="A22" s="7" t="s">
        <v>7</v>
      </c>
      <c r="B22" s="135" t="s">
        <v>597</v>
      </c>
      <c r="C22" s="135" t="s">
        <v>597</v>
      </c>
      <c r="D22" s="135" t="s">
        <v>597</v>
      </c>
      <c r="E22" s="135" t="s">
        <v>597</v>
      </c>
      <c r="F22" s="135" t="s">
        <v>597</v>
      </c>
      <c r="G22" s="135" t="s">
        <v>597</v>
      </c>
      <c r="H22" s="135" t="s">
        <v>597</v>
      </c>
      <c r="I22" s="135" t="s">
        <v>597</v>
      </c>
    </row>
    <row r="23" spans="1:9" ht="17.25" customHeight="1">
      <c r="A23" s="7" t="s">
        <v>8</v>
      </c>
      <c r="B23" s="135">
        <v>2</v>
      </c>
      <c r="C23" s="135" t="s">
        <v>597</v>
      </c>
      <c r="D23" s="135" t="s">
        <v>597</v>
      </c>
      <c r="E23" s="135" t="s">
        <v>597</v>
      </c>
      <c r="F23" s="135" t="s">
        <v>597</v>
      </c>
      <c r="G23" s="135">
        <v>1</v>
      </c>
      <c r="H23" s="135" t="s">
        <v>597</v>
      </c>
      <c r="I23" s="135">
        <v>1</v>
      </c>
    </row>
    <row r="24" spans="1:9" ht="17.25" customHeight="1">
      <c r="A24" s="7" t="s">
        <v>9</v>
      </c>
      <c r="B24" s="135" t="s">
        <v>597</v>
      </c>
      <c r="C24" s="135" t="s">
        <v>597</v>
      </c>
      <c r="D24" s="135" t="s">
        <v>597</v>
      </c>
      <c r="E24" s="135" t="s">
        <v>597</v>
      </c>
      <c r="F24" s="135" t="s">
        <v>597</v>
      </c>
      <c r="G24" s="135" t="s">
        <v>597</v>
      </c>
      <c r="H24" s="135" t="s">
        <v>597</v>
      </c>
      <c r="I24" s="135" t="s">
        <v>597</v>
      </c>
    </row>
    <row r="25" spans="1:9" ht="17.25" customHeight="1">
      <c r="A25" s="7" t="s">
        <v>10</v>
      </c>
      <c r="B25" s="135" t="s">
        <v>597</v>
      </c>
      <c r="C25" s="135" t="s">
        <v>597</v>
      </c>
      <c r="D25" s="135" t="s">
        <v>597</v>
      </c>
      <c r="E25" s="135" t="s">
        <v>597</v>
      </c>
      <c r="F25" s="135" t="s">
        <v>597</v>
      </c>
      <c r="G25" s="135" t="s">
        <v>597</v>
      </c>
      <c r="H25" s="135" t="s">
        <v>597</v>
      </c>
      <c r="I25" s="135" t="s">
        <v>597</v>
      </c>
    </row>
    <row r="26" spans="1:9" ht="17.25" customHeight="1">
      <c r="A26" s="7" t="s">
        <v>11</v>
      </c>
      <c r="B26" s="135" t="s">
        <v>597</v>
      </c>
      <c r="C26" s="135" t="s">
        <v>597</v>
      </c>
      <c r="D26" s="135" t="s">
        <v>597</v>
      </c>
      <c r="E26" s="135" t="s">
        <v>597</v>
      </c>
      <c r="F26" s="135" t="s">
        <v>597</v>
      </c>
      <c r="G26" s="135" t="s">
        <v>597</v>
      </c>
      <c r="H26" s="135" t="s">
        <v>597</v>
      </c>
      <c r="I26" s="135" t="s">
        <v>597</v>
      </c>
    </row>
    <row r="27" spans="1:9" ht="17.25" customHeight="1">
      <c r="A27" s="7" t="s">
        <v>12</v>
      </c>
      <c r="B27" s="135" t="s">
        <v>597</v>
      </c>
      <c r="C27" s="135" t="s">
        <v>597</v>
      </c>
      <c r="D27" s="135" t="s">
        <v>597</v>
      </c>
      <c r="E27" s="135" t="s">
        <v>597</v>
      </c>
      <c r="F27" s="135" t="s">
        <v>597</v>
      </c>
      <c r="G27" s="135" t="s">
        <v>597</v>
      </c>
      <c r="H27" s="135" t="s">
        <v>597</v>
      </c>
      <c r="I27" s="135" t="s">
        <v>597</v>
      </c>
    </row>
    <row r="28" spans="1:9" ht="17.25" customHeight="1">
      <c r="A28" s="7" t="s">
        <v>13</v>
      </c>
      <c r="B28" s="135" t="s">
        <v>597</v>
      </c>
      <c r="C28" s="135" t="s">
        <v>597</v>
      </c>
      <c r="D28" s="135" t="s">
        <v>597</v>
      </c>
      <c r="E28" s="135" t="s">
        <v>597</v>
      </c>
      <c r="F28" s="135" t="s">
        <v>597</v>
      </c>
      <c r="G28" s="135" t="s">
        <v>597</v>
      </c>
      <c r="H28" s="135" t="s">
        <v>597</v>
      </c>
      <c r="I28" s="135" t="s">
        <v>597</v>
      </c>
    </row>
    <row r="29" spans="1:9" ht="17.25" customHeight="1">
      <c r="A29" s="7" t="s">
        <v>14</v>
      </c>
      <c r="B29" s="135" t="s">
        <v>597</v>
      </c>
      <c r="C29" s="135" t="s">
        <v>597</v>
      </c>
      <c r="D29" s="135" t="s">
        <v>597</v>
      </c>
      <c r="E29" s="135" t="s">
        <v>597</v>
      </c>
      <c r="F29" s="135" t="s">
        <v>597</v>
      </c>
      <c r="G29" s="135" t="s">
        <v>597</v>
      </c>
      <c r="H29" s="135" t="s">
        <v>597</v>
      </c>
      <c r="I29" s="135" t="s">
        <v>597</v>
      </c>
    </row>
    <row r="30" spans="1:9" ht="17.25" customHeight="1">
      <c r="A30" s="7" t="s">
        <v>15</v>
      </c>
      <c r="B30" s="135" t="s">
        <v>597</v>
      </c>
      <c r="C30" s="135" t="s">
        <v>597</v>
      </c>
      <c r="D30" s="135" t="s">
        <v>597</v>
      </c>
      <c r="E30" s="135" t="s">
        <v>597</v>
      </c>
      <c r="F30" s="135" t="s">
        <v>597</v>
      </c>
      <c r="G30" s="135" t="s">
        <v>597</v>
      </c>
      <c r="H30" s="135" t="s">
        <v>597</v>
      </c>
      <c r="I30" s="135" t="s">
        <v>597</v>
      </c>
    </row>
    <row r="31" spans="1:9" ht="17.25" customHeight="1">
      <c r="A31" s="7" t="s">
        <v>16</v>
      </c>
      <c r="B31" s="135">
        <v>2</v>
      </c>
      <c r="C31" s="135" t="s">
        <v>597</v>
      </c>
      <c r="D31" s="135" t="s">
        <v>597</v>
      </c>
      <c r="E31" s="135" t="s">
        <v>597</v>
      </c>
      <c r="F31" s="135" t="s">
        <v>597</v>
      </c>
      <c r="G31" s="135">
        <v>1</v>
      </c>
      <c r="H31" s="135" t="s">
        <v>597</v>
      </c>
      <c r="I31" s="135">
        <v>1</v>
      </c>
    </row>
    <row r="32" spans="1:9" ht="17.25" customHeight="1">
      <c r="A32" s="7" t="s">
        <v>17</v>
      </c>
      <c r="B32" s="135" t="s">
        <v>597</v>
      </c>
      <c r="C32" s="135" t="s">
        <v>597</v>
      </c>
      <c r="D32" s="135" t="s">
        <v>597</v>
      </c>
      <c r="E32" s="135" t="s">
        <v>597</v>
      </c>
      <c r="F32" s="135" t="s">
        <v>597</v>
      </c>
      <c r="G32" s="135" t="s">
        <v>597</v>
      </c>
      <c r="H32" s="135" t="s">
        <v>597</v>
      </c>
      <c r="I32" s="135" t="s">
        <v>597</v>
      </c>
    </row>
    <row r="33" spans="1:9" ht="17.25" customHeight="1">
      <c r="A33" s="7" t="s">
        <v>18</v>
      </c>
      <c r="B33" s="135" t="s">
        <v>597</v>
      </c>
      <c r="C33" s="135" t="s">
        <v>597</v>
      </c>
      <c r="D33" s="135" t="s">
        <v>597</v>
      </c>
      <c r="E33" s="135" t="s">
        <v>597</v>
      </c>
      <c r="F33" s="135" t="s">
        <v>597</v>
      </c>
      <c r="G33" s="135" t="s">
        <v>597</v>
      </c>
      <c r="H33" s="135" t="s">
        <v>597</v>
      </c>
      <c r="I33" s="135" t="s">
        <v>597</v>
      </c>
    </row>
    <row r="34" spans="1:9" ht="17.25" customHeight="1">
      <c r="A34" s="7" t="s">
        <v>19</v>
      </c>
      <c r="B34" s="135" t="s">
        <v>597</v>
      </c>
      <c r="C34" s="135" t="s">
        <v>597</v>
      </c>
      <c r="D34" s="135" t="s">
        <v>597</v>
      </c>
      <c r="E34" s="135" t="s">
        <v>597</v>
      </c>
      <c r="F34" s="135" t="s">
        <v>597</v>
      </c>
      <c r="G34" s="135" t="s">
        <v>597</v>
      </c>
      <c r="H34" s="135" t="s">
        <v>597</v>
      </c>
      <c r="I34" s="135" t="s">
        <v>597</v>
      </c>
    </row>
    <row r="35" spans="1:9" ht="17.25" customHeight="1">
      <c r="A35" s="7" t="s">
        <v>77</v>
      </c>
      <c r="B35" s="135" t="s">
        <v>597</v>
      </c>
      <c r="C35" s="135" t="s">
        <v>597</v>
      </c>
      <c r="D35" s="135" t="s">
        <v>597</v>
      </c>
      <c r="E35" s="135" t="s">
        <v>597</v>
      </c>
      <c r="F35" s="135" t="s">
        <v>597</v>
      </c>
      <c r="G35" s="135" t="s">
        <v>597</v>
      </c>
      <c r="H35" s="135" t="s">
        <v>597</v>
      </c>
      <c r="I35" s="135" t="s">
        <v>597</v>
      </c>
    </row>
    <row r="36" spans="1:9" ht="17.25" customHeight="1">
      <c r="A36" s="7" t="s">
        <v>78</v>
      </c>
      <c r="B36" s="135" t="s">
        <v>597</v>
      </c>
      <c r="C36" s="135" t="s">
        <v>597</v>
      </c>
      <c r="D36" s="135" t="s">
        <v>597</v>
      </c>
      <c r="E36" s="135" t="s">
        <v>597</v>
      </c>
      <c r="F36" s="135" t="s">
        <v>597</v>
      </c>
      <c r="G36" s="135" t="s">
        <v>597</v>
      </c>
      <c r="H36" s="135" t="s">
        <v>597</v>
      </c>
      <c r="I36" s="135" t="s">
        <v>597</v>
      </c>
    </row>
    <row r="37" spans="1:9" ht="17.25" customHeight="1">
      <c r="A37" s="6" t="s">
        <v>545</v>
      </c>
      <c r="B37" s="135"/>
      <c r="C37" s="135"/>
      <c r="D37" s="135"/>
      <c r="E37" s="135"/>
      <c r="F37" s="135"/>
      <c r="G37" s="135"/>
      <c r="H37" s="135"/>
      <c r="I37" s="135"/>
    </row>
    <row r="38" spans="1:9" ht="17.25" customHeight="1">
      <c r="A38" s="7" t="s">
        <v>79</v>
      </c>
      <c r="B38" s="135">
        <v>10</v>
      </c>
      <c r="C38" s="135">
        <v>1</v>
      </c>
      <c r="D38" s="135">
        <v>1</v>
      </c>
      <c r="E38" s="135">
        <v>1</v>
      </c>
      <c r="F38" s="135">
        <v>3</v>
      </c>
      <c r="G38" s="135">
        <v>2</v>
      </c>
      <c r="H38" s="135">
        <v>2</v>
      </c>
      <c r="I38" s="135" t="s">
        <v>597</v>
      </c>
    </row>
    <row r="39" spans="1:9" ht="17.25" customHeight="1">
      <c r="A39" s="7" t="s">
        <v>80</v>
      </c>
      <c r="B39" s="135" t="s">
        <v>597</v>
      </c>
      <c r="C39" s="135" t="s">
        <v>597</v>
      </c>
      <c r="D39" s="135" t="s">
        <v>597</v>
      </c>
      <c r="E39" s="135" t="s">
        <v>597</v>
      </c>
      <c r="F39" s="135" t="s">
        <v>597</v>
      </c>
      <c r="G39" s="135" t="s">
        <v>597</v>
      </c>
      <c r="H39" s="135" t="s">
        <v>597</v>
      </c>
      <c r="I39" s="135" t="s">
        <v>597</v>
      </c>
    </row>
    <row r="41" ht="12.75">
      <c r="D41" s="168"/>
    </row>
  </sheetData>
  <mergeCells count="12">
    <mergeCell ref="A1:I1"/>
    <mergeCell ref="A2:I2"/>
    <mergeCell ref="G5:G6"/>
    <mergeCell ref="F5:F6"/>
    <mergeCell ref="I5:I6"/>
    <mergeCell ref="B4:B7"/>
    <mergeCell ref="A4:A7"/>
    <mergeCell ref="D5:D6"/>
    <mergeCell ref="E5:E6"/>
    <mergeCell ref="C4:I4"/>
    <mergeCell ref="H5:H6"/>
    <mergeCell ref="C5:C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B8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6.625" style="0" customWidth="1"/>
    <col min="2" max="2" width="6.125" style="0" customWidth="1"/>
    <col min="3" max="3" width="12.875" style="0" customWidth="1"/>
    <col min="4" max="6" width="6.25390625" style="0" customWidth="1"/>
    <col min="7" max="7" width="6.125" style="0" customWidth="1"/>
    <col min="8" max="12" width="6.25390625" style="0" customWidth="1"/>
    <col min="13" max="13" width="6.125" style="0" customWidth="1"/>
    <col min="14" max="14" width="6.625" style="0" customWidth="1"/>
    <col min="15" max="31" width="6.125" style="0" customWidth="1"/>
  </cols>
  <sheetData>
    <row r="1" spans="1:14" ht="21" customHeight="1">
      <c r="A1" s="359" t="s">
        <v>352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41"/>
    </row>
    <row r="2" spans="1:14" ht="21" customHeight="1">
      <c r="A2" s="363" t="s">
        <v>313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18"/>
    </row>
    <row r="3" spans="1:31" ht="27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155"/>
      <c r="O3" s="324" t="s">
        <v>351</v>
      </c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</row>
    <row r="4" spans="1:31" ht="27" customHeight="1">
      <c r="A4" s="424" t="s">
        <v>353</v>
      </c>
      <c r="B4" s="425"/>
      <c r="C4" s="407" t="s">
        <v>599</v>
      </c>
      <c r="D4" s="385" t="s">
        <v>354</v>
      </c>
      <c r="E4" s="316"/>
      <c r="F4" s="316"/>
      <c r="G4" s="316"/>
      <c r="H4" s="316"/>
      <c r="I4" s="316"/>
      <c r="J4" s="316"/>
      <c r="K4" s="316"/>
      <c r="L4" s="316"/>
      <c r="M4" s="316"/>
      <c r="N4" s="39"/>
      <c r="O4" s="316" t="s">
        <v>354</v>
      </c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</row>
    <row r="5" spans="1:31" ht="72" customHeight="1">
      <c r="A5" s="426"/>
      <c r="B5" s="427"/>
      <c r="C5" s="405"/>
      <c r="D5" s="411" t="s">
        <v>933</v>
      </c>
      <c r="E5" s="411" t="s">
        <v>934</v>
      </c>
      <c r="F5" s="411" t="s">
        <v>935</v>
      </c>
      <c r="G5" s="428" t="s">
        <v>0</v>
      </c>
      <c r="H5" s="411" t="s">
        <v>1</v>
      </c>
      <c r="I5" s="411" t="s">
        <v>2</v>
      </c>
      <c r="J5" s="411" t="s">
        <v>3</v>
      </c>
      <c r="K5" s="411" t="s">
        <v>4</v>
      </c>
      <c r="L5" s="411" t="s">
        <v>600</v>
      </c>
      <c r="M5" s="431" t="s">
        <v>6</v>
      </c>
      <c r="N5" s="420" t="s">
        <v>435</v>
      </c>
      <c r="O5" s="422" t="s">
        <v>7</v>
      </c>
      <c r="P5" s="422" t="s">
        <v>8</v>
      </c>
      <c r="Q5" s="411" t="s">
        <v>9</v>
      </c>
      <c r="R5" s="411" t="s">
        <v>10</v>
      </c>
      <c r="S5" s="411" t="s">
        <v>11</v>
      </c>
      <c r="T5" s="411" t="s">
        <v>12</v>
      </c>
      <c r="U5" s="411" t="s">
        <v>13</v>
      </c>
      <c r="V5" s="411" t="s">
        <v>14</v>
      </c>
      <c r="W5" s="411" t="s">
        <v>15</v>
      </c>
      <c r="X5" s="411" t="s">
        <v>16</v>
      </c>
      <c r="Y5" s="411" t="s">
        <v>17</v>
      </c>
      <c r="Z5" s="411" t="s">
        <v>18</v>
      </c>
      <c r="AA5" s="411" t="s">
        <v>19</v>
      </c>
      <c r="AB5" s="411" t="s">
        <v>77</v>
      </c>
      <c r="AC5" s="411" t="s">
        <v>78</v>
      </c>
      <c r="AD5" s="411" t="s">
        <v>187</v>
      </c>
      <c r="AE5" s="431" t="s">
        <v>188</v>
      </c>
    </row>
    <row r="6" spans="1:31" ht="18" customHeight="1">
      <c r="A6" s="417" t="s">
        <v>186</v>
      </c>
      <c r="B6" s="418" t="s">
        <v>185</v>
      </c>
      <c r="C6" s="405"/>
      <c r="D6" s="412"/>
      <c r="E6" s="412"/>
      <c r="F6" s="412"/>
      <c r="G6" s="429"/>
      <c r="H6" s="412"/>
      <c r="I6" s="412"/>
      <c r="J6" s="412"/>
      <c r="K6" s="412"/>
      <c r="L6" s="412"/>
      <c r="M6" s="432"/>
      <c r="N6" s="420"/>
      <c r="O6" s="423"/>
      <c r="P6" s="423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32"/>
    </row>
    <row r="7" spans="1:31" ht="24" customHeight="1">
      <c r="A7" s="338"/>
      <c r="B7" s="439"/>
      <c r="C7" s="408"/>
      <c r="D7" s="430"/>
      <c r="E7" s="430"/>
      <c r="F7" s="430"/>
      <c r="G7" s="435"/>
      <c r="H7" s="430"/>
      <c r="I7" s="430"/>
      <c r="J7" s="430"/>
      <c r="K7" s="430"/>
      <c r="L7" s="430"/>
      <c r="M7" s="433"/>
      <c r="N7" s="427"/>
      <c r="O7" s="436"/>
      <c r="P7" s="436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3"/>
    </row>
    <row r="8" spans="1:31" ht="9" customHeight="1">
      <c r="A8" s="22"/>
      <c r="B8" s="128"/>
      <c r="C8" s="43"/>
      <c r="D8" s="4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4"/>
    </row>
    <row r="9" spans="1:31" ht="18" customHeight="1" hidden="1">
      <c r="A9" s="440" t="s">
        <v>348</v>
      </c>
      <c r="B9" s="440"/>
      <c r="C9" s="45">
        <f>SUM(C12:C52,C53:C84)</f>
        <v>1174</v>
      </c>
      <c r="D9" s="63" t="s">
        <v>597</v>
      </c>
      <c r="E9" s="63" t="s">
        <v>597</v>
      </c>
      <c r="F9" s="45">
        <f>SUM(F12:F52,F53:F84)</f>
        <v>1</v>
      </c>
      <c r="G9" s="45">
        <f>SUM(G12:G52,G53:G84)</f>
        <v>17</v>
      </c>
      <c r="H9" s="45">
        <f>SUM(H12:H52,H53:H84)</f>
        <v>69</v>
      </c>
      <c r="I9" s="63" t="s">
        <v>597</v>
      </c>
      <c r="J9" s="45">
        <f>SUM(J12:J52,J53:J84)</f>
        <v>15</v>
      </c>
      <c r="K9" s="45">
        <f>SUM(K12:K52,K53:K84)</f>
        <v>25</v>
      </c>
      <c r="L9" s="63" t="s">
        <v>597</v>
      </c>
      <c r="M9" s="63" t="s">
        <v>597</v>
      </c>
      <c r="N9" s="45"/>
      <c r="O9" s="63" t="s">
        <v>597</v>
      </c>
      <c r="P9" s="45">
        <f>SUM(P12:P52,P53:P84)</f>
        <v>3</v>
      </c>
      <c r="Q9" s="45">
        <f>SUM(Q12:Q52,Q53:Q84)</f>
        <v>56</v>
      </c>
      <c r="R9" s="45">
        <f>SUM(R12:R52,R53:R84)</f>
        <v>0</v>
      </c>
      <c r="S9" s="45">
        <f>SUM(S12:S52,S53:S84)</f>
        <v>84</v>
      </c>
      <c r="T9" s="45">
        <f>SUM(T12:T52,T53:T84)</f>
        <v>4</v>
      </c>
      <c r="U9" s="63" t="s">
        <v>597</v>
      </c>
      <c r="V9" s="45">
        <f>SUM(V12:V52,V53:V84)</f>
        <v>4</v>
      </c>
      <c r="W9" s="45">
        <f>SUM(W12:W52,W53:W84)</f>
        <v>0</v>
      </c>
      <c r="X9" s="45">
        <f>SUM(X12:X52,X53:X84)</f>
        <v>4</v>
      </c>
      <c r="Y9" s="63" t="s">
        <v>597</v>
      </c>
      <c r="Z9" s="63" t="s">
        <v>597</v>
      </c>
      <c r="AA9" s="63" t="s">
        <v>597</v>
      </c>
      <c r="AB9" s="45">
        <f>SUM(AB12:AB52,AB53:AB84)</f>
        <v>1</v>
      </c>
      <c r="AC9" s="45">
        <f>SUM(AC12:AC52,AC53:AC84)</f>
        <v>2</v>
      </c>
      <c r="AD9" s="45">
        <f>SUM(AD12:AD52,AD53:AD84)</f>
        <v>884</v>
      </c>
      <c r="AE9" s="63" t="s">
        <v>597</v>
      </c>
    </row>
    <row r="10" spans="1:31" ht="3" customHeight="1">
      <c r="A10" s="438" t="s">
        <v>349</v>
      </c>
      <c r="B10" s="438"/>
      <c r="C10" s="4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20.25" customHeight="1">
      <c r="A11" s="179" t="s">
        <v>784</v>
      </c>
      <c r="B11" s="128" t="s">
        <v>783</v>
      </c>
      <c r="C11" s="217">
        <v>5</v>
      </c>
      <c r="D11" s="30" t="s">
        <v>597</v>
      </c>
      <c r="E11" s="30" t="s">
        <v>597</v>
      </c>
      <c r="F11" s="30" t="s">
        <v>597</v>
      </c>
      <c r="G11" s="30" t="s">
        <v>597</v>
      </c>
      <c r="H11" s="30" t="s">
        <v>597</v>
      </c>
      <c r="I11" s="30" t="s">
        <v>597</v>
      </c>
      <c r="J11" s="30" t="s">
        <v>597</v>
      </c>
      <c r="K11" s="30" t="s">
        <v>597</v>
      </c>
      <c r="L11" s="30" t="s">
        <v>597</v>
      </c>
      <c r="M11" s="30" t="s">
        <v>597</v>
      </c>
      <c r="N11" s="128" t="s">
        <v>783</v>
      </c>
      <c r="O11" s="30" t="s">
        <v>597</v>
      </c>
      <c r="P11" s="30" t="s">
        <v>597</v>
      </c>
      <c r="Q11" s="30" t="s">
        <v>597</v>
      </c>
      <c r="R11" s="30" t="s">
        <v>597</v>
      </c>
      <c r="S11" s="30" t="s">
        <v>597</v>
      </c>
      <c r="T11" s="30" t="s">
        <v>597</v>
      </c>
      <c r="U11" s="30" t="s">
        <v>597</v>
      </c>
      <c r="V11" s="30" t="s">
        <v>597</v>
      </c>
      <c r="W11" s="30" t="s">
        <v>597</v>
      </c>
      <c r="X11" s="30" t="s">
        <v>597</v>
      </c>
      <c r="Y11" s="30" t="s">
        <v>597</v>
      </c>
      <c r="Z11" s="30" t="s">
        <v>597</v>
      </c>
      <c r="AA11" s="30" t="s">
        <v>597</v>
      </c>
      <c r="AB11" s="30" t="s">
        <v>597</v>
      </c>
      <c r="AC11" s="30" t="s">
        <v>597</v>
      </c>
      <c r="AD11" s="30">
        <v>4</v>
      </c>
      <c r="AE11" s="30">
        <v>1</v>
      </c>
    </row>
    <row r="12" spans="1:31" ht="20.25" customHeight="1">
      <c r="A12" s="47" t="s">
        <v>591</v>
      </c>
      <c r="B12" s="128" t="s">
        <v>592</v>
      </c>
      <c r="C12" s="217">
        <v>2</v>
      </c>
      <c r="D12" s="30" t="s">
        <v>597</v>
      </c>
      <c r="E12" s="30" t="s">
        <v>597</v>
      </c>
      <c r="F12" s="30" t="s">
        <v>597</v>
      </c>
      <c r="G12" s="30" t="s">
        <v>597</v>
      </c>
      <c r="H12" s="30" t="s">
        <v>597</v>
      </c>
      <c r="I12" s="30" t="s">
        <v>597</v>
      </c>
      <c r="J12" s="30" t="s">
        <v>597</v>
      </c>
      <c r="K12" s="30" t="s">
        <v>597</v>
      </c>
      <c r="L12" s="30" t="s">
        <v>597</v>
      </c>
      <c r="M12" s="30" t="s">
        <v>597</v>
      </c>
      <c r="N12" s="128" t="s">
        <v>592</v>
      </c>
      <c r="O12" s="30" t="s">
        <v>597</v>
      </c>
      <c r="P12" s="30" t="s">
        <v>597</v>
      </c>
      <c r="Q12" s="30" t="s">
        <v>597</v>
      </c>
      <c r="R12" s="30" t="s">
        <v>597</v>
      </c>
      <c r="S12" s="30" t="s">
        <v>597</v>
      </c>
      <c r="T12" s="30" t="s">
        <v>597</v>
      </c>
      <c r="U12" s="30" t="s">
        <v>597</v>
      </c>
      <c r="V12" s="30" t="s">
        <v>597</v>
      </c>
      <c r="W12" s="30" t="s">
        <v>597</v>
      </c>
      <c r="X12" s="30" t="s">
        <v>597</v>
      </c>
      <c r="Y12" s="30" t="s">
        <v>597</v>
      </c>
      <c r="Z12" s="30" t="s">
        <v>597</v>
      </c>
      <c r="AA12" s="30" t="s">
        <v>597</v>
      </c>
      <c r="AB12" s="30" t="s">
        <v>597</v>
      </c>
      <c r="AC12" s="30" t="s">
        <v>597</v>
      </c>
      <c r="AD12" s="30">
        <v>2</v>
      </c>
      <c r="AE12" s="30" t="s">
        <v>597</v>
      </c>
    </row>
    <row r="13" spans="1:31" ht="20.25" customHeight="1">
      <c r="A13" s="47" t="s">
        <v>396</v>
      </c>
      <c r="B13" s="49" t="s">
        <v>424</v>
      </c>
      <c r="C13" s="217">
        <v>4</v>
      </c>
      <c r="D13" s="30" t="s">
        <v>597</v>
      </c>
      <c r="E13" s="30" t="s">
        <v>597</v>
      </c>
      <c r="F13" s="30" t="s">
        <v>597</v>
      </c>
      <c r="G13" s="30" t="s">
        <v>597</v>
      </c>
      <c r="H13" s="30">
        <v>1</v>
      </c>
      <c r="I13" s="30" t="s">
        <v>597</v>
      </c>
      <c r="J13" s="30" t="s">
        <v>597</v>
      </c>
      <c r="K13" s="30" t="s">
        <v>597</v>
      </c>
      <c r="L13" s="30" t="s">
        <v>597</v>
      </c>
      <c r="M13" s="30" t="s">
        <v>597</v>
      </c>
      <c r="N13" s="49" t="s">
        <v>424</v>
      </c>
      <c r="O13" s="30" t="s">
        <v>597</v>
      </c>
      <c r="P13" s="30" t="s">
        <v>597</v>
      </c>
      <c r="Q13" s="30" t="s">
        <v>597</v>
      </c>
      <c r="R13" s="30" t="s">
        <v>597</v>
      </c>
      <c r="S13" s="30" t="s">
        <v>597</v>
      </c>
      <c r="T13" s="30"/>
      <c r="U13" s="30" t="s">
        <v>597</v>
      </c>
      <c r="V13" s="30" t="s">
        <v>597</v>
      </c>
      <c r="W13" s="30" t="s">
        <v>597</v>
      </c>
      <c r="X13" s="30" t="s">
        <v>597</v>
      </c>
      <c r="Y13" s="30" t="s">
        <v>597</v>
      </c>
      <c r="Z13" s="30" t="s">
        <v>597</v>
      </c>
      <c r="AA13" s="30" t="s">
        <v>597</v>
      </c>
      <c r="AB13" s="30" t="s">
        <v>597</v>
      </c>
      <c r="AC13" s="30" t="s">
        <v>597</v>
      </c>
      <c r="AD13" s="30">
        <v>3</v>
      </c>
      <c r="AE13" s="30" t="s">
        <v>597</v>
      </c>
    </row>
    <row r="14" spans="1:31" ht="20.25" customHeight="1">
      <c r="A14" s="47" t="s">
        <v>401</v>
      </c>
      <c r="B14" s="49" t="s">
        <v>423</v>
      </c>
      <c r="C14" s="217">
        <v>22</v>
      </c>
      <c r="D14" s="30" t="s">
        <v>597</v>
      </c>
      <c r="E14" s="30" t="s">
        <v>597</v>
      </c>
      <c r="F14" s="30" t="s">
        <v>597</v>
      </c>
      <c r="G14" s="30" t="s">
        <v>597</v>
      </c>
      <c r="H14" s="30">
        <v>2</v>
      </c>
      <c r="I14" s="30" t="s">
        <v>597</v>
      </c>
      <c r="J14" s="30">
        <v>2</v>
      </c>
      <c r="K14" s="30">
        <v>2</v>
      </c>
      <c r="L14" s="30" t="s">
        <v>597</v>
      </c>
      <c r="M14" s="30" t="s">
        <v>597</v>
      </c>
      <c r="N14" s="49" t="s">
        <v>423</v>
      </c>
      <c r="O14" s="30" t="s">
        <v>597</v>
      </c>
      <c r="P14" s="30" t="s">
        <v>597</v>
      </c>
      <c r="Q14" s="30">
        <v>1</v>
      </c>
      <c r="R14" s="30" t="s">
        <v>597</v>
      </c>
      <c r="S14" s="30" t="s">
        <v>597</v>
      </c>
      <c r="T14" s="30" t="s">
        <v>597</v>
      </c>
      <c r="U14" s="30" t="s">
        <v>597</v>
      </c>
      <c r="V14" s="30" t="s">
        <v>597</v>
      </c>
      <c r="W14" s="30" t="s">
        <v>597</v>
      </c>
      <c r="X14" s="30" t="s">
        <v>597</v>
      </c>
      <c r="Y14" s="30" t="s">
        <v>597</v>
      </c>
      <c r="Z14" s="30" t="s">
        <v>597</v>
      </c>
      <c r="AA14" s="30" t="s">
        <v>597</v>
      </c>
      <c r="AB14" s="30" t="s">
        <v>597</v>
      </c>
      <c r="AC14" s="30" t="s">
        <v>597</v>
      </c>
      <c r="AD14" s="30">
        <v>15</v>
      </c>
      <c r="AE14" s="30" t="s">
        <v>597</v>
      </c>
    </row>
    <row r="15" spans="1:31" ht="20.25" customHeight="1">
      <c r="A15" s="47" t="s">
        <v>98</v>
      </c>
      <c r="B15" s="128" t="s">
        <v>97</v>
      </c>
      <c r="C15" s="217">
        <v>1</v>
      </c>
      <c r="D15" s="30" t="s">
        <v>597</v>
      </c>
      <c r="E15" s="30" t="s">
        <v>597</v>
      </c>
      <c r="F15" s="30" t="s">
        <v>597</v>
      </c>
      <c r="G15" s="30" t="s">
        <v>597</v>
      </c>
      <c r="H15" s="30" t="s">
        <v>597</v>
      </c>
      <c r="I15" s="30" t="s">
        <v>597</v>
      </c>
      <c r="J15" s="30" t="s">
        <v>597</v>
      </c>
      <c r="K15" s="30" t="s">
        <v>597</v>
      </c>
      <c r="L15" s="30" t="s">
        <v>597</v>
      </c>
      <c r="M15" s="30" t="s">
        <v>597</v>
      </c>
      <c r="N15" s="128" t="s">
        <v>97</v>
      </c>
      <c r="O15" s="30" t="s">
        <v>597</v>
      </c>
      <c r="P15" s="30" t="s">
        <v>597</v>
      </c>
      <c r="Q15" s="30" t="s">
        <v>597</v>
      </c>
      <c r="R15" s="30" t="s">
        <v>597</v>
      </c>
      <c r="S15" s="30" t="s">
        <v>597</v>
      </c>
      <c r="T15" s="30" t="s">
        <v>597</v>
      </c>
      <c r="U15" s="30" t="s">
        <v>597</v>
      </c>
      <c r="V15" s="30" t="s">
        <v>597</v>
      </c>
      <c r="W15" s="30" t="s">
        <v>597</v>
      </c>
      <c r="X15" s="30" t="s">
        <v>597</v>
      </c>
      <c r="Y15" s="30" t="s">
        <v>597</v>
      </c>
      <c r="Z15" s="30" t="s">
        <v>597</v>
      </c>
      <c r="AA15" s="30" t="s">
        <v>597</v>
      </c>
      <c r="AB15" s="30" t="s">
        <v>597</v>
      </c>
      <c r="AC15" s="30" t="s">
        <v>597</v>
      </c>
      <c r="AD15" s="30">
        <v>1</v>
      </c>
      <c r="AE15" s="30" t="s">
        <v>597</v>
      </c>
    </row>
    <row r="16" spans="1:31" ht="20.25" customHeight="1">
      <c r="A16" s="47" t="s">
        <v>785</v>
      </c>
      <c r="B16" s="128" t="s">
        <v>786</v>
      </c>
      <c r="C16" s="217">
        <v>2</v>
      </c>
      <c r="D16" s="30" t="s">
        <v>597</v>
      </c>
      <c r="E16" s="30" t="s">
        <v>597</v>
      </c>
      <c r="F16" s="30" t="s">
        <v>597</v>
      </c>
      <c r="G16" s="30" t="s">
        <v>597</v>
      </c>
      <c r="H16" s="30" t="s">
        <v>597</v>
      </c>
      <c r="I16" s="30" t="s">
        <v>597</v>
      </c>
      <c r="J16" s="30" t="s">
        <v>597</v>
      </c>
      <c r="K16" s="30" t="s">
        <v>597</v>
      </c>
      <c r="L16" s="30" t="s">
        <v>597</v>
      </c>
      <c r="M16" s="30" t="s">
        <v>597</v>
      </c>
      <c r="N16" s="128" t="s">
        <v>786</v>
      </c>
      <c r="O16" s="30" t="s">
        <v>597</v>
      </c>
      <c r="P16" s="30" t="s">
        <v>597</v>
      </c>
      <c r="Q16" s="30" t="s">
        <v>597</v>
      </c>
      <c r="R16" s="30" t="s">
        <v>597</v>
      </c>
      <c r="S16" s="30" t="s">
        <v>597</v>
      </c>
      <c r="T16" s="30" t="s">
        <v>597</v>
      </c>
      <c r="U16" s="30" t="s">
        <v>597</v>
      </c>
      <c r="V16" s="30" t="s">
        <v>597</v>
      </c>
      <c r="W16" s="30" t="s">
        <v>597</v>
      </c>
      <c r="X16" s="30" t="s">
        <v>597</v>
      </c>
      <c r="Y16" s="30" t="s">
        <v>597</v>
      </c>
      <c r="Z16" s="30" t="s">
        <v>597</v>
      </c>
      <c r="AA16" s="30" t="s">
        <v>597</v>
      </c>
      <c r="AB16" s="30" t="s">
        <v>597</v>
      </c>
      <c r="AC16" s="30" t="s">
        <v>597</v>
      </c>
      <c r="AD16" s="30">
        <v>2</v>
      </c>
      <c r="AE16" s="30" t="s">
        <v>597</v>
      </c>
    </row>
    <row r="17" spans="1:31" ht="20.25" customHeight="1">
      <c r="A17" s="47" t="s">
        <v>407</v>
      </c>
      <c r="B17" s="49" t="s">
        <v>421</v>
      </c>
      <c r="C17" s="217">
        <v>10</v>
      </c>
      <c r="D17" s="30" t="s">
        <v>597</v>
      </c>
      <c r="E17" s="30" t="s">
        <v>597</v>
      </c>
      <c r="F17" s="30" t="s">
        <v>597</v>
      </c>
      <c r="G17" s="30" t="s">
        <v>597</v>
      </c>
      <c r="H17" s="30" t="s">
        <v>597</v>
      </c>
      <c r="I17" s="30" t="s">
        <v>597</v>
      </c>
      <c r="J17" s="30" t="s">
        <v>597</v>
      </c>
      <c r="K17" s="30">
        <v>1</v>
      </c>
      <c r="L17" s="30" t="s">
        <v>597</v>
      </c>
      <c r="M17" s="30" t="s">
        <v>597</v>
      </c>
      <c r="N17" s="49" t="s">
        <v>421</v>
      </c>
      <c r="O17" s="30" t="s">
        <v>597</v>
      </c>
      <c r="P17" s="30" t="s">
        <v>597</v>
      </c>
      <c r="Q17" s="30" t="s">
        <v>597</v>
      </c>
      <c r="R17" s="30" t="s">
        <v>597</v>
      </c>
      <c r="S17" s="30" t="s">
        <v>597</v>
      </c>
      <c r="T17" s="30" t="s">
        <v>597</v>
      </c>
      <c r="U17" s="30" t="s">
        <v>597</v>
      </c>
      <c r="V17" s="30" t="s">
        <v>597</v>
      </c>
      <c r="W17" s="30" t="s">
        <v>597</v>
      </c>
      <c r="X17" s="30" t="s">
        <v>597</v>
      </c>
      <c r="Y17" s="30" t="s">
        <v>597</v>
      </c>
      <c r="Z17" s="30" t="s">
        <v>597</v>
      </c>
      <c r="AA17" s="30" t="s">
        <v>597</v>
      </c>
      <c r="AB17" s="30" t="s">
        <v>597</v>
      </c>
      <c r="AC17" s="30" t="s">
        <v>597</v>
      </c>
      <c r="AD17" s="30">
        <v>9</v>
      </c>
      <c r="AE17" s="30" t="s">
        <v>597</v>
      </c>
    </row>
    <row r="18" spans="1:31" ht="20.25" customHeight="1">
      <c r="A18" s="47" t="s">
        <v>417</v>
      </c>
      <c r="B18" s="49" t="s">
        <v>422</v>
      </c>
      <c r="C18" s="217">
        <v>1</v>
      </c>
      <c r="D18" s="30" t="s">
        <v>597</v>
      </c>
      <c r="E18" s="30" t="s">
        <v>597</v>
      </c>
      <c r="F18" s="30" t="s">
        <v>597</v>
      </c>
      <c r="G18" s="30" t="s">
        <v>597</v>
      </c>
      <c r="H18" s="30" t="s">
        <v>597</v>
      </c>
      <c r="I18" s="30" t="s">
        <v>597</v>
      </c>
      <c r="J18" s="30" t="s">
        <v>597</v>
      </c>
      <c r="K18" s="30" t="s">
        <v>597</v>
      </c>
      <c r="L18" s="30" t="s">
        <v>597</v>
      </c>
      <c r="M18" s="30" t="s">
        <v>597</v>
      </c>
      <c r="N18" s="49" t="s">
        <v>422</v>
      </c>
      <c r="O18" s="30" t="s">
        <v>597</v>
      </c>
      <c r="P18" s="30" t="s">
        <v>597</v>
      </c>
      <c r="Q18" s="30" t="s">
        <v>597</v>
      </c>
      <c r="R18" s="30" t="s">
        <v>597</v>
      </c>
      <c r="S18" s="30" t="s">
        <v>597</v>
      </c>
      <c r="T18" s="30" t="s">
        <v>597</v>
      </c>
      <c r="U18" s="30" t="s">
        <v>597</v>
      </c>
      <c r="V18" s="30" t="s">
        <v>597</v>
      </c>
      <c r="W18" s="30" t="s">
        <v>597</v>
      </c>
      <c r="X18" s="30" t="s">
        <v>597</v>
      </c>
      <c r="Y18" s="30" t="s">
        <v>597</v>
      </c>
      <c r="Z18" s="30" t="s">
        <v>597</v>
      </c>
      <c r="AA18" s="30" t="s">
        <v>597</v>
      </c>
      <c r="AB18" s="30" t="s">
        <v>597</v>
      </c>
      <c r="AC18" s="30" t="s">
        <v>597</v>
      </c>
      <c r="AD18" s="30">
        <v>1</v>
      </c>
      <c r="AE18" s="30" t="s">
        <v>597</v>
      </c>
    </row>
    <row r="19" spans="1:31" ht="20.25" customHeight="1">
      <c r="A19" s="47" t="s">
        <v>366</v>
      </c>
      <c r="B19" s="128" t="s">
        <v>787</v>
      </c>
      <c r="C19" s="217">
        <v>9</v>
      </c>
      <c r="D19" s="30" t="s">
        <v>597</v>
      </c>
      <c r="E19" s="30" t="s">
        <v>597</v>
      </c>
      <c r="F19" s="30" t="s">
        <v>597</v>
      </c>
      <c r="G19" s="30" t="s">
        <v>597</v>
      </c>
      <c r="H19" s="30" t="s">
        <v>597</v>
      </c>
      <c r="I19" s="30" t="s">
        <v>597</v>
      </c>
      <c r="J19" s="30" t="s">
        <v>597</v>
      </c>
      <c r="K19" s="30" t="s">
        <v>597</v>
      </c>
      <c r="L19" s="30" t="s">
        <v>597</v>
      </c>
      <c r="M19" s="30" t="s">
        <v>597</v>
      </c>
      <c r="N19" s="128" t="s">
        <v>787</v>
      </c>
      <c r="O19" s="30" t="s">
        <v>597</v>
      </c>
      <c r="P19" s="30">
        <v>1</v>
      </c>
      <c r="Q19" s="30" t="s">
        <v>597</v>
      </c>
      <c r="R19" s="30" t="s">
        <v>597</v>
      </c>
      <c r="S19" s="30">
        <v>3</v>
      </c>
      <c r="T19" s="30" t="s">
        <v>597</v>
      </c>
      <c r="U19" s="30" t="s">
        <v>597</v>
      </c>
      <c r="V19" s="30" t="s">
        <v>597</v>
      </c>
      <c r="W19" s="30" t="s">
        <v>597</v>
      </c>
      <c r="X19" s="30" t="s">
        <v>597</v>
      </c>
      <c r="Y19" s="30" t="s">
        <v>597</v>
      </c>
      <c r="Z19" s="30" t="s">
        <v>597</v>
      </c>
      <c r="AA19" s="30" t="s">
        <v>597</v>
      </c>
      <c r="AB19" s="30" t="s">
        <v>597</v>
      </c>
      <c r="AC19" s="30" t="s">
        <v>597</v>
      </c>
      <c r="AD19" s="30">
        <v>5</v>
      </c>
      <c r="AE19" s="30" t="s">
        <v>597</v>
      </c>
    </row>
    <row r="20" spans="1:31" ht="20.25" customHeight="1">
      <c r="A20" s="47" t="s">
        <v>370</v>
      </c>
      <c r="B20" s="49" t="s">
        <v>425</v>
      </c>
      <c r="C20" s="217">
        <v>67</v>
      </c>
      <c r="D20" s="30" t="s">
        <v>597</v>
      </c>
      <c r="E20" s="30" t="s">
        <v>597</v>
      </c>
      <c r="F20" s="30">
        <v>1</v>
      </c>
      <c r="G20" s="30" t="s">
        <v>597</v>
      </c>
      <c r="H20" s="30">
        <v>6</v>
      </c>
      <c r="I20" s="30" t="s">
        <v>597</v>
      </c>
      <c r="J20" s="30" t="s">
        <v>597</v>
      </c>
      <c r="K20" s="30">
        <v>2</v>
      </c>
      <c r="L20" s="30" t="s">
        <v>597</v>
      </c>
      <c r="M20" s="30" t="s">
        <v>597</v>
      </c>
      <c r="N20" s="49" t="s">
        <v>425</v>
      </c>
      <c r="O20" s="30" t="s">
        <v>597</v>
      </c>
      <c r="P20" s="30">
        <v>1</v>
      </c>
      <c r="Q20" s="30">
        <v>3</v>
      </c>
      <c r="R20" s="30" t="s">
        <v>597</v>
      </c>
      <c r="S20" s="30">
        <v>4</v>
      </c>
      <c r="T20" s="30" t="s">
        <v>597</v>
      </c>
      <c r="U20" s="30" t="s">
        <v>597</v>
      </c>
      <c r="V20" s="30" t="s">
        <v>597</v>
      </c>
      <c r="W20" s="30" t="s">
        <v>597</v>
      </c>
      <c r="X20" s="30" t="s">
        <v>597</v>
      </c>
      <c r="Y20" s="30" t="s">
        <v>597</v>
      </c>
      <c r="Z20" s="30" t="s">
        <v>597</v>
      </c>
      <c r="AA20" s="30" t="s">
        <v>597</v>
      </c>
      <c r="AB20" s="30" t="s">
        <v>597</v>
      </c>
      <c r="AC20" s="30">
        <v>1</v>
      </c>
      <c r="AD20" s="30">
        <v>49</v>
      </c>
      <c r="AE20" s="30" t="s">
        <v>597</v>
      </c>
    </row>
    <row r="21" spans="1:31" ht="20.25" customHeight="1">
      <c r="A21" s="47" t="s">
        <v>371</v>
      </c>
      <c r="B21" s="49" t="s">
        <v>426</v>
      </c>
      <c r="C21" s="217">
        <v>6</v>
      </c>
      <c r="D21" s="30" t="s">
        <v>597</v>
      </c>
      <c r="E21" s="30" t="s">
        <v>597</v>
      </c>
      <c r="F21" s="30" t="s">
        <v>597</v>
      </c>
      <c r="G21" s="30" t="s">
        <v>597</v>
      </c>
      <c r="H21" s="30" t="s">
        <v>597</v>
      </c>
      <c r="I21" s="30" t="s">
        <v>597</v>
      </c>
      <c r="J21" s="30" t="s">
        <v>597</v>
      </c>
      <c r="K21" s="30" t="s">
        <v>597</v>
      </c>
      <c r="L21" s="30" t="s">
        <v>597</v>
      </c>
      <c r="M21" s="30" t="s">
        <v>597</v>
      </c>
      <c r="N21" s="49" t="s">
        <v>426</v>
      </c>
      <c r="O21" s="30" t="s">
        <v>597</v>
      </c>
      <c r="P21" s="30" t="s">
        <v>597</v>
      </c>
      <c r="Q21" s="30" t="s">
        <v>597</v>
      </c>
      <c r="R21" s="30" t="s">
        <v>597</v>
      </c>
      <c r="S21" s="30">
        <v>1</v>
      </c>
      <c r="T21" s="30" t="s">
        <v>597</v>
      </c>
      <c r="U21" s="30" t="s">
        <v>597</v>
      </c>
      <c r="V21" s="30" t="s">
        <v>597</v>
      </c>
      <c r="W21" s="30" t="s">
        <v>597</v>
      </c>
      <c r="X21" s="30" t="s">
        <v>597</v>
      </c>
      <c r="Y21" s="30" t="s">
        <v>597</v>
      </c>
      <c r="Z21" s="30" t="s">
        <v>597</v>
      </c>
      <c r="AA21" s="30" t="s">
        <v>597</v>
      </c>
      <c r="AB21" s="30" t="s">
        <v>597</v>
      </c>
      <c r="AC21" s="30" t="s">
        <v>597</v>
      </c>
      <c r="AD21" s="30">
        <v>5</v>
      </c>
      <c r="AE21" s="30" t="s">
        <v>597</v>
      </c>
    </row>
    <row r="22" spans="1:31" ht="34.5" customHeight="1">
      <c r="A22" s="256" t="s">
        <v>99</v>
      </c>
      <c r="B22" s="49">
        <v>140</v>
      </c>
      <c r="C22" s="217">
        <v>1</v>
      </c>
      <c r="D22" s="30" t="s">
        <v>597</v>
      </c>
      <c r="E22" s="30" t="s">
        <v>597</v>
      </c>
      <c r="F22" s="30" t="s">
        <v>597</v>
      </c>
      <c r="G22" s="30" t="s">
        <v>597</v>
      </c>
      <c r="H22" s="30" t="s">
        <v>597</v>
      </c>
      <c r="I22" s="30" t="s">
        <v>597</v>
      </c>
      <c r="J22" s="30" t="s">
        <v>597</v>
      </c>
      <c r="K22" s="30" t="s">
        <v>597</v>
      </c>
      <c r="L22" s="30" t="s">
        <v>597</v>
      </c>
      <c r="M22" s="30" t="s">
        <v>597</v>
      </c>
      <c r="N22" s="49">
        <v>140</v>
      </c>
      <c r="O22" s="30" t="s">
        <v>597</v>
      </c>
      <c r="P22" s="30" t="s">
        <v>597</v>
      </c>
      <c r="Q22" s="30" t="s">
        <v>597</v>
      </c>
      <c r="R22" s="30" t="s">
        <v>597</v>
      </c>
      <c r="S22" s="30" t="s">
        <v>597</v>
      </c>
      <c r="T22" s="30" t="s">
        <v>597</v>
      </c>
      <c r="U22" s="30" t="s">
        <v>597</v>
      </c>
      <c r="V22" s="30" t="s">
        <v>597</v>
      </c>
      <c r="W22" s="30" t="s">
        <v>597</v>
      </c>
      <c r="X22" s="30" t="s">
        <v>597</v>
      </c>
      <c r="Y22" s="30" t="s">
        <v>597</v>
      </c>
      <c r="Z22" s="30" t="s">
        <v>597</v>
      </c>
      <c r="AA22" s="30" t="s">
        <v>597</v>
      </c>
      <c r="AB22" s="30" t="s">
        <v>597</v>
      </c>
      <c r="AC22" s="30" t="s">
        <v>597</v>
      </c>
      <c r="AD22" s="30">
        <v>1</v>
      </c>
      <c r="AE22" s="30" t="s">
        <v>597</v>
      </c>
    </row>
    <row r="23" spans="1:31" ht="20.25" customHeight="1">
      <c r="A23" s="256" t="s">
        <v>100</v>
      </c>
      <c r="B23" s="49">
        <v>144</v>
      </c>
      <c r="C23" s="217">
        <v>2</v>
      </c>
      <c r="D23" s="30" t="s">
        <v>597</v>
      </c>
      <c r="E23" s="30" t="s">
        <v>597</v>
      </c>
      <c r="F23" s="30" t="s">
        <v>597</v>
      </c>
      <c r="G23" s="30" t="s">
        <v>597</v>
      </c>
      <c r="H23" s="30" t="s">
        <v>597</v>
      </c>
      <c r="I23" s="30" t="s">
        <v>597</v>
      </c>
      <c r="J23" s="30">
        <v>1</v>
      </c>
      <c r="K23" s="30" t="s">
        <v>597</v>
      </c>
      <c r="L23" s="30" t="s">
        <v>597</v>
      </c>
      <c r="M23" s="30" t="s">
        <v>597</v>
      </c>
      <c r="N23" s="49">
        <v>140</v>
      </c>
      <c r="O23" s="30" t="s">
        <v>597</v>
      </c>
      <c r="P23" s="30" t="s">
        <v>597</v>
      </c>
      <c r="Q23" s="30" t="s">
        <v>597</v>
      </c>
      <c r="R23" s="30" t="s">
        <v>597</v>
      </c>
      <c r="S23" s="30" t="s">
        <v>597</v>
      </c>
      <c r="T23" s="30" t="s">
        <v>597</v>
      </c>
      <c r="U23" s="30" t="s">
        <v>597</v>
      </c>
      <c r="V23" s="30" t="s">
        <v>597</v>
      </c>
      <c r="W23" s="30" t="s">
        <v>597</v>
      </c>
      <c r="X23" s="30" t="s">
        <v>597</v>
      </c>
      <c r="Y23" s="30" t="s">
        <v>597</v>
      </c>
      <c r="Z23" s="30" t="s">
        <v>597</v>
      </c>
      <c r="AA23" s="30" t="s">
        <v>597</v>
      </c>
      <c r="AB23" s="30" t="s">
        <v>597</v>
      </c>
      <c r="AC23" s="30" t="s">
        <v>597</v>
      </c>
      <c r="AD23" s="30">
        <v>1</v>
      </c>
      <c r="AE23" s="30" t="s">
        <v>597</v>
      </c>
    </row>
    <row r="24" spans="1:31" ht="20.25" customHeight="1">
      <c r="A24" s="47" t="s">
        <v>367</v>
      </c>
      <c r="B24" s="49" t="s">
        <v>427</v>
      </c>
      <c r="C24" s="217">
        <v>26</v>
      </c>
      <c r="D24" s="30" t="s">
        <v>597</v>
      </c>
      <c r="E24" s="30" t="s">
        <v>597</v>
      </c>
      <c r="F24" s="30" t="s">
        <v>597</v>
      </c>
      <c r="G24" s="30" t="s">
        <v>597</v>
      </c>
      <c r="H24" s="30" t="s">
        <v>597</v>
      </c>
      <c r="I24" s="30" t="s">
        <v>597</v>
      </c>
      <c r="J24" s="30" t="s">
        <v>597</v>
      </c>
      <c r="K24" s="30">
        <v>2</v>
      </c>
      <c r="L24" s="30" t="s">
        <v>597</v>
      </c>
      <c r="M24" s="30" t="s">
        <v>597</v>
      </c>
      <c r="N24" s="49" t="s">
        <v>427</v>
      </c>
      <c r="O24" s="30" t="s">
        <v>597</v>
      </c>
      <c r="P24" s="30" t="s">
        <v>597</v>
      </c>
      <c r="Q24" s="30">
        <v>1</v>
      </c>
      <c r="R24" s="30" t="s">
        <v>597</v>
      </c>
      <c r="S24" s="30" t="s">
        <v>597</v>
      </c>
      <c r="T24" s="30" t="s">
        <v>597</v>
      </c>
      <c r="U24" s="30" t="s">
        <v>597</v>
      </c>
      <c r="V24" s="30" t="s">
        <v>597</v>
      </c>
      <c r="W24" s="30" t="s">
        <v>597</v>
      </c>
      <c r="X24" s="30" t="s">
        <v>597</v>
      </c>
      <c r="Y24" s="30" t="s">
        <v>597</v>
      </c>
      <c r="Z24" s="30" t="s">
        <v>597</v>
      </c>
      <c r="AA24" s="30" t="s">
        <v>597</v>
      </c>
      <c r="AB24" s="30" t="s">
        <v>597</v>
      </c>
      <c r="AC24" s="30" t="s">
        <v>597</v>
      </c>
      <c r="AD24" s="30">
        <v>23</v>
      </c>
      <c r="AE24" s="30" t="s">
        <v>597</v>
      </c>
    </row>
    <row r="25" spans="1:31" ht="20.25" customHeight="1">
      <c r="A25" s="47" t="s">
        <v>795</v>
      </c>
      <c r="B25" s="49" t="s">
        <v>428</v>
      </c>
      <c r="C25" s="217">
        <v>4</v>
      </c>
      <c r="D25" s="30" t="s">
        <v>597</v>
      </c>
      <c r="E25" s="30" t="s">
        <v>597</v>
      </c>
      <c r="F25" s="30" t="s">
        <v>597</v>
      </c>
      <c r="G25" s="30" t="s">
        <v>597</v>
      </c>
      <c r="H25" s="30" t="s">
        <v>597</v>
      </c>
      <c r="I25" s="30" t="s">
        <v>597</v>
      </c>
      <c r="J25" s="30" t="s">
        <v>597</v>
      </c>
      <c r="K25" s="30" t="s">
        <v>597</v>
      </c>
      <c r="L25" s="30" t="s">
        <v>597</v>
      </c>
      <c r="M25" s="30" t="s">
        <v>597</v>
      </c>
      <c r="N25" s="49" t="s">
        <v>428</v>
      </c>
      <c r="O25" s="30" t="s">
        <v>597</v>
      </c>
      <c r="P25" s="30" t="s">
        <v>597</v>
      </c>
      <c r="Q25" s="30" t="s">
        <v>597</v>
      </c>
      <c r="R25" s="30" t="s">
        <v>597</v>
      </c>
      <c r="S25" s="30" t="s">
        <v>597</v>
      </c>
      <c r="T25" s="30" t="s">
        <v>597</v>
      </c>
      <c r="U25" s="30" t="s">
        <v>597</v>
      </c>
      <c r="V25" s="30" t="s">
        <v>597</v>
      </c>
      <c r="W25" s="30" t="s">
        <v>597</v>
      </c>
      <c r="X25" s="30" t="s">
        <v>597</v>
      </c>
      <c r="Y25" s="30" t="s">
        <v>597</v>
      </c>
      <c r="Z25" s="30" t="s">
        <v>597</v>
      </c>
      <c r="AA25" s="30" t="s">
        <v>597</v>
      </c>
      <c r="AB25" s="30" t="s">
        <v>597</v>
      </c>
      <c r="AC25" s="30" t="s">
        <v>597</v>
      </c>
      <c r="AD25" s="30">
        <v>4</v>
      </c>
      <c r="AE25" s="30" t="s">
        <v>597</v>
      </c>
    </row>
    <row r="26" spans="1:31" ht="20.25" customHeight="1">
      <c r="A26" s="47" t="s">
        <v>788</v>
      </c>
      <c r="B26" s="49">
        <v>170</v>
      </c>
      <c r="C26" s="217">
        <v>1</v>
      </c>
      <c r="D26" s="30" t="s">
        <v>597</v>
      </c>
      <c r="E26" s="30" t="s">
        <v>597</v>
      </c>
      <c r="F26" s="30" t="s">
        <v>597</v>
      </c>
      <c r="G26" s="30" t="s">
        <v>597</v>
      </c>
      <c r="H26" s="30" t="s">
        <v>597</v>
      </c>
      <c r="I26" s="30" t="s">
        <v>597</v>
      </c>
      <c r="J26" s="30" t="s">
        <v>597</v>
      </c>
      <c r="K26" s="30" t="s">
        <v>597</v>
      </c>
      <c r="L26" s="30" t="s">
        <v>597</v>
      </c>
      <c r="M26" s="30" t="s">
        <v>597</v>
      </c>
      <c r="N26" s="49">
        <v>170</v>
      </c>
      <c r="O26" s="30" t="s">
        <v>597</v>
      </c>
      <c r="P26" s="30" t="s">
        <v>597</v>
      </c>
      <c r="Q26" s="30" t="s">
        <v>597</v>
      </c>
      <c r="R26" s="30" t="s">
        <v>597</v>
      </c>
      <c r="S26" s="30" t="s">
        <v>597</v>
      </c>
      <c r="T26" s="30" t="s">
        <v>597</v>
      </c>
      <c r="U26" s="30" t="s">
        <v>597</v>
      </c>
      <c r="V26" s="30" t="s">
        <v>597</v>
      </c>
      <c r="W26" s="30" t="s">
        <v>597</v>
      </c>
      <c r="X26" s="30" t="s">
        <v>597</v>
      </c>
      <c r="Y26" s="30" t="s">
        <v>597</v>
      </c>
      <c r="Z26" s="30" t="s">
        <v>597</v>
      </c>
      <c r="AA26" s="30" t="s">
        <v>597</v>
      </c>
      <c r="AB26" s="30" t="s">
        <v>597</v>
      </c>
      <c r="AC26" s="30" t="s">
        <v>597</v>
      </c>
      <c r="AD26" s="30">
        <v>1</v>
      </c>
      <c r="AE26" s="30" t="s">
        <v>597</v>
      </c>
    </row>
    <row r="27" spans="1:31" ht="20.25" customHeight="1">
      <c r="A27" s="47" t="s">
        <v>372</v>
      </c>
      <c r="B27" s="49" t="s">
        <v>429</v>
      </c>
      <c r="C27" s="217">
        <v>2</v>
      </c>
      <c r="D27" s="30" t="s">
        <v>597</v>
      </c>
      <c r="E27" s="30" t="s">
        <v>597</v>
      </c>
      <c r="F27" s="30" t="s">
        <v>597</v>
      </c>
      <c r="G27" s="30" t="s">
        <v>597</v>
      </c>
      <c r="H27" s="30" t="s">
        <v>597</v>
      </c>
      <c r="I27" s="30" t="s">
        <v>597</v>
      </c>
      <c r="J27" s="30" t="s">
        <v>597</v>
      </c>
      <c r="K27" s="30" t="s">
        <v>597</v>
      </c>
      <c r="L27" s="30" t="s">
        <v>597</v>
      </c>
      <c r="M27" s="30" t="s">
        <v>597</v>
      </c>
      <c r="N27" s="49" t="s">
        <v>429</v>
      </c>
      <c r="O27" s="30" t="s">
        <v>597</v>
      </c>
      <c r="P27" s="30" t="s">
        <v>597</v>
      </c>
      <c r="Q27" s="30" t="s">
        <v>597</v>
      </c>
      <c r="R27" s="30" t="s">
        <v>597</v>
      </c>
      <c r="S27" s="30" t="s">
        <v>597</v>
      </c>
      <c r="T27" s="30" t="s">
        <v>597</v>
      </c>
      <c r="U27" s="30" t="s">
        <v>597</v>
      </c>
      <c r="V27" s="30" t="s">
        <v>597</v>
      </c>
      <c r="W27" s="30" t="s">
        <v>597</v>
      </c>
      <c r="X27" s="30" t="s">
        <v>597</v>
      </c>
      <c r="Y27" s="30" t="s">
        <v>597</v>
      </c>
      <c r="Z27" s="30" t="s">
        <v>597</v>
      </c>
      <c r="AA27" s="30" t="s">
        <v>597</v>
      </c>
      <c r="AB27" s="30" t="s">
        <v>597</v>
      </c>
      <c r="AC27" s="30" t="s">
        <v>597</v>
      </c>
      <c r="AD27" s="30">
        <v>2</v>
      </c>
      <c r="AE27" s="30" t="s">
        <v>597</v>
      </c>
    </row>
    <row r="28" spans="1:31" ht="20.25" customHeight="1">
      <c r="A28" s="47" t="s">
        <v>373</v>
      </c>
      <c r="B28" s="49" t="s">
        <v>430</v>
      </c>
      <c r="C28" s="217">
        <v>4</v>
      </c>
      <c r="D28" s="30" t="s">
        <v>597</v>
      </c>
      <c r="E28" s="30" t="s">
        <v>597</v>
      </c>
      <c r="F28" s="30" t="s">
        <v>597</v>
      </c>
      <c r="G28" s="30" t="s">
        <v>597</v>
      </c>
      <c r="H28" s="30" t="s">
        <v>597</v>
      </c>
      <c r="I28" s="30" t="s">
        <v>597</v>
      </c>
      <c r="J28" s="30" t="s">
        <v>597</v>
      </c>
      <c r="K28" s="30" t="s">
        <v>597</v>
      </c>
      <c r="L28" s="30" t="s">
        <v>597</v>
      </c>
      <c r="M28" s="30" t="s">
        <v>597</v>
      </c>
      <c r="N28" s="49" t="s">
        <v>430</v>
      </c>
      <c r="O28" s="30" t="s">
        <v>597</v>
      </c>
      <c r="P28" s="30" t="s">
        <v>597</v>
      </c>
      <c r="Q28" s="30" t="s">
        <v>597</v>
      </c>
      <c r="R28" s="30" t="s">
        <v>597</v>
      </c>
      <c r="S28" s="30" t="s">
        <v>597</v>
      </c>
      <c r="T28" s="30" t="s">
        <v>597</v>
      </c>
      <c r="U28" s="30" t="s">
        <v>597</v>
      </c>
      <c r="V28" s="30" t="s">
        <v>597</v>
      </c>
      <c r="W28" s="30" t="s">
        <v>597</v>
      </c>
      <c r="X28" s="30" t="s">
        <v>597</v>
      </c>
      <c r="Y28" s="30" t="s">
        <v>597</v>
      </c>
      <c r="Z28" s="30" t="s">
        <v>597</v>
      </c>
      <c r="AA28" s="30" t="s">
        <v>597</v>
      </c>
      <c r="AB28" s="30" t="s">
        <v>597</v>
      </c>
      <c r="AC28" s="30" t="s">
        <v>597</v>
      </c>
      <c r="AD28" s="30">
        <v>4</v>
      </c>
      <c r="AE28" s="30" t="s">
        <v>597</v>
      </c>
    </row>
    <row r="29" spans="1:31" ht="20.25" customHeight="1">
      <c r="A29" s="47" t="s">
        <v>386</v>
      </c>
      <c r="B29" s="49" t="s">
        <v>431</v>
      </c>
      <c r="C29" s="217">
        <v>42</v>
      </c>
      <c r="D29" s="30" t="s">
        <v>597</v>
      </c>
      <c r="E29" s="30" t="s">
        <v>597</v>
      </c>
      <c r="F29" s="30" t="s">
        <v>597</v>
      </c>
      <c r="G29" s="30" t="s">
        <v>597</v>
      </c>
      <c r="H29" s="30">
        <v>3</v>
      </c>
      <c r="I29" s="30" t="s">
        <v>597</v>
      </c>
      <c r="J29" s="30">
        <v>1</v>
      </c>
      <c r="K29" s="30">
        <v>1</v>
      </c>
      <c r="L29" s="30" t="s">
        <v>597</v>
      </c>
      <c r="M29" s="30" t="s">
        <v>597</v>
      </c>
      <c r="N29" s="49" t="s">
        <v>431</v>
      </c>
      <c r="O29" s="30" t="s">
        <v>597</v>
      </c>
      <c r="P29" s="30" t="s">
        <v>597</v>
      </c>
      <c r="Q29" s="30">
        <v>3</v>
      </c>
      <c r="R29" s="30" t="s">
        <v>597</v>
      </c>
      <c r="S29" s="30">
        <v>1</v>
      </c>
      <c r="T29" s="30" t="s">
        <v>597</v>
      </c>
      <c r="U29" s="30" t="s">
        <v>597</v>
      </c>
      <c r="V29" s="30" t="s">
        <v>597</v>
      </c>
      <c r="W29" s="30" t="s">
        <v>597</v>
      </c>
      <c r="X29" s="30" t="s">
        <v>597</v>
      </c>
      <c r="Y29" s="30" t="s">
        <v>597</v>
      </c>
      <c r="Z29" s="30" t="s">
        <v>597</v>
      </c>
      <c r="AA29" s="30" t="s">
        <v>597</v>
      </c>
      <c r="AB29" s="30" t="s">
        <v>597</v>
      </c>
      <c r="AC29" s="30" t="s">
        <v>597</v>
      </c>
      <c r="AD29" s="30">
        <v>33</v>
      </c>
      <c r="AE29" s="30" t="s">
        <v>597</v>
      </c>
    </row>
    <row r="30" spans="1:31" ht="20.25" customHeight="1">
      <c r="A30" s="47" t="s">
        <v>387</v>
      </c>
      <c r="B30" s="49" t="s">
        <v>432</v>
      </c>
      <c r="C30" s="217">
        <v>9</v>
      </c>
      <c r="D30" s="30" t="s">
        <v>597</v>
      </c>
      <c r="E30" s="30" t="s">
        <v>597</v>
      </c>
      <c r="F30" s="30" t="s">
        <v>597</v>
      </c>
      <c r="G30" s="30">
        <v>1</v>
      </c>
      <c r="H30" s="30" t="s">
        <v>597</v>
      </c>
      <c r="I30" s="30" t="s">
        <v>597</v>
      </c>
      <c r="J30" s="30" t="s">
        <v>597</v>
      </c>
      <c r="K30" s="30">
        <v>1</v>
      </c>
      <c r="L30" s="30" t="s">
        <v>597</v>
      </c>
      <c r="M30" s="30" t="s">
        <v>597</v>
      </c>
      <c r="N30" s="49" t="s">
        <v>432</v>
      </c>
      <c r="O30" s="30" t="s">
        <v>597</v>
      </c>
      <c r="P30" s="30" t="s">
        <v>597</v>
      </c>
      <c r="Q30" s="30" t="s">
        <v>597</v>
      </c>
      <c r="R30" s="30" t="s">
        <v>597</v>
      </c>
      <c r="S30" s="30" t="s">
        <v>597</v>
      </c>
      <c r="T30" s="30" t="s">
        <v>597</v>
      </c>
      <c r="U30" s="30" t="s">
        <v>597</v>
      </c>
      <c r="V30" s="30" t="s">
        <v>597</v>
      </c>
      <c r="W30" s="30" t="s">
        <v>597</v>
      </c>
      <c r="X30" s="30" t="s">
        <v>597</v>
      </c>
      <c r="Y30" s="30" t="s">
        <v>597</v>
      </c>
      <c r="Z30" s="30" t="s">
        <v>597</v>
      </c>
      <c r="AA30" s="30" t="s">
        <v>597</v>
      </c>
      <c r="AB30" s="30" t="s">
        <v>597</v>
      </c>
      <c r="AC30" s="30" t="s">
        <v>597</v>
      </c>
      <c r="AD30" s="30">
        <v>7</v>
      </c>
      <c r="AE30" s="30" t="s">
        <v>597</v>
      </c>
    </row>
    <row r="31" spans="1:31" ht="20.25" customHeight="1">
      <c r="A31" s="47" t="s">
        <v>101</v>
      </c>
      <c r="B31" s="49">
        <v>214</v>
      </c>
      <c r="C31" s="217">
        <v>1</v>
      </c>
      <c r="D31" s="30" t="s">
        <v>597</v>
      </c>
      <c r="E31" s="30" t="s">
        <v>597</v>
      </c>
      <c r="F31" s="30" t="s">
        <v>597</v>
      </c>
      <c r="G31" s="30" t="s">
        <v>597</v>
      </c>
      <c r="H31" s="30" t="s">
        <v>597</v>
      </c>
      <c r="I31" s="30" t="s">
        <v>597</v>
      </c>
      <c r="J31" s="30" t="s">
        <v>597</v>
      </c>
      <c r="K31" s="30" t="s">
        <v>597</v>
      </c>
      <c r="L31" s="30" t="s">
        <v>597</v>
      </c>
      <c r="M31" s="30" t="s">
        <v>597</v>
      </c>
      <c r="N31" s="49">
        <v>214</v>
      </c>
      <c r="O31" s="30" t="s">
        <v>597</v>
      </c>
      <c r="P31" s="30" t="s">
        <v>597</v>
      </c>
      <c r="Q31" s="30" t="s">
        <v>597</v>
      </c>
      <c r="R31" s="30" t="s">
        <v>597</v>
      </c>
      <c r="S31" s="30" t="s">
        <v>597</v>
      </c>
      <c r="T31" s="30" t="s">
        <v>597</v>
      </c>
      <c r="U31" s="30" t="s">
        <v>597</v>
      </c>
      <c r="V31" s="30" t="s">
        <v>597</v>
      </c>
      <c r="W31" s="30" t="s">
        <v>597</v>
      </c>
      <c r="X31" s="30" t="s">
        <v>597</v>
      </c>
      <c r="Y31" s="30" t="s">
        <v>597</v>
      </c>
      <c r="Z31" s="30" t="s">
        <v>597</v>
      </c>
      <c r="AA31" s="30" t="s">
        <v>597</v>
      </c>
      <c r="AB31" s="30" t="s">
        <v>597</v>
      </c>
      <c r="AC31" s="30" t="s">
        <v>597</v>
      </c>
      <c r="AD31" s="30">
        <v>1</v>
      </c>
      <c r="AE31" s="30" t="s">
        <v>597</v>
      </c>
    </row>
    <row r="32" spans="1:31" ht="20.25" customHeight="1">
      <c r="A32" s="47" t="s">
        <v>388</v>
      </c>
      <c r="B32" s="49" t="s">
        <v>433</v>
      </c>
      <c r="C32" s="217">
        <v>8</v>
      </c>
      <c r="D32" s="30" t="s">
        <v>597</v>
      </c>
      <c r="E32" s="30" t="s">
        <v>597</v>
      </c>
      <c r="F32" s="30" t="s">
        <v>597</v>
      </c>
      <c r="G32" s="30" t="s">
        <v>597</v>
      </c>
      <c r="H32" s="30">
        <v>1</v>
      </c>
      <c r="I32" s="30" t="s">
        <v>597</v>
      </c>
      <c r="J32" s="30" t="s">
        <v>597</v>
      </c>
      <c r="K32" s="30" t="s">
        <v>597</v>
      </c>
      <c r="L32" s="30" t="s">
        <v>597</v>
      </c>
      <c r="M32" s="30" t="s">
        <v>597</v>
      </c>
      <c r="N32" s="49" t="s">
        <v>433</v>
      </c>
      <c r="O32" s="30" t="s">
        <v>597</v>
      </c>
      <c r="P32" s="30" t="s">
        <v>597</v>
      </c>
      <c r="Q32" s="30">
        <v>2</v>
      </c>
      <c r="R32" s="30" t="s">
        <v>597</v>
      </c>
      <c r="S32" s="30" t="s">
        <v>597</v>
      </c>
      <c r="T32" s="30" t="s">
        <v>597</v>
      </c>
      <c r="U32" s="30" t="s">
        <v>597</v>
      </c>
      <c r="V32" s="30" t="s">
        <v>597</v>
      </c>
      <c r="W32" s="30" t="s">
        <v>597</v>
      </c>
      <c r="X32" s="30" t="s">
        <v>597</v>
      </c>
      <c r="Y32" s="30" t="s">
        <v>597</v>
      </c>
      <c r="Z32" s="30" t="s">
        <v>597</v>
      </c>
      <c r="AA32" s="30" t="s">
        <v>597</v>
      </c>
      <c r="AB32" s="30" t="s">
        <v>597</v>
      </c>
      <c r="AC32" s="30" t="s">
        <v>597</v>
      </c>
      <c r="AD32" s="30">
        <v>5</v>
      </c>
      <c r="AE32" s="30" t="s">
        <v>597</v>
      </c>
    </row>
    <row r="33" spans="1:31" ht="20.25" customHeight="1">
      <c r="A33" s="47" t="s">
        <v>389</v>
      </c>
      <c r="B33" s="49" t="s">
        <v>434</v>
      </c>
      <c r="C33" s="217">
        <v>11</v>
      </c>
      <c r="D33" s="30" t="s">
        <v>597</v>
      </c>
      <c r="E33" s="30" t="s">
        <v>597</v>
      </c>
      <c r="F33" s="30" t="s">
        <v>597</v>
      </c>
      <c r="G33" s="30" t="s">
        <v>597</v>
      </c>
      <c r="H33" s="30">
        <v>2</v>
      </c>
      <c r="I33" s="30" t="s">
        <v>597</v>
      </c>
      <c r="J33" s="30" t="s">
        <v>597</v>
      </c>
      <c r="K33" s="30" t="s">
        <v>597</v>
      </c>
      <c r="L33" s="30" t="s">
        <v>597</v>
      </c>
      <c r="M33" s="30" t="s">
        <v>597</v>
      </c>
      <c r="N33" s="49" t="s">
        <v>434</v>
      </c>
      <c r="O33" s="30" t="s">
        <v>597</v>
      </c>
      <c r="P33" s="30" t="s">
        <v>597</v>
      </c>
      <c r="Q33" s="30" t="s">
        <v>597</v>
      </c>
      <c r="R33" s="30" t="s">
        <v>597</v>
      </c>
      <c r="S33" s="30" t="s">
        <v>597</v>
      </c>
      <c r="T33" s="30" t="s">
        <v>597</v>
      </c>
      <c r="U33" s="30" t="s">
        <v>597</v>
      </c>
      <c r="V33" s="30" t="s">
        <v>597</v>
      </c>
      <c r="W33" s="30" t="s">
        <v>597</v>
      </c>
      <c r="X33" s="30" t="s">
        <v>597</v>
      </c>
      <c r="Y33" s="30" t="s">
        <v>597</v>
      </c>
      <c r="Z33" s="30" t="s">
        <v>597</v>
      </c>
      <c r="AA33" s="30" t="s">
        <v>597</v>
      </c>
      <c r="AB33" s="30" t="s">
        <v>597</v>
      </c>
      <c r="AC33" s="30" t="s">
        <v>597</v>
      </c>
      <c r="AD33" s="30">
        <v>9</v>
      </c>
      <c r="AE33" s="30" t="s">
        <v>597</v>
      </c>
    </row>
    <row r="34" spans="1:31" ht="20.25" customHeight="1">
      <c r="A34" s="47" t="s">
        <v>390</v>
      </c>
      <c r="B34" s="49">
        <v>250</v>
      </c>
      <c r="C34" s="217">
        <v>36</v>
      </c>
      <c r="D34" s="30" t="s">
        <v>597</v>
      </c>
      <c r="E34" s="30" t="s">
        <v>597</v>
      </c>
      <c r="F34" s="30" t="s">
        <v>597</v>
      </c>
      <c r="G34" s="30" t="s">
        <v>597</v>
      </c>
      <c r="H34" s="30">
        <v>1</v>
      </c>
      <c r="I34" s="30" t="s">
        <v>597</v>
      </c>
      <c r="J34" s="30" t="s">
        <v>597</v>
      </c>
      <c r="K34" s="30" t="s">
        <v>597</v>
      </c>
      <c r="L34" s="30" t="s">
        <v>597</v>
      </c>
      <c r="M34" s="30" t="s">
        <v>597</v>
      </c>
      <c r="N34" s="49">
        <v>250</v>
      </c>
      <c r="O34" s="30" t="s">
        <v>597</v>
      </c>
      <c r="P34" s="30" t="s">
        <v>597</v>
      </c>
      <c r="Q34" s="30" t="s">
        <v>597</v>
      </c>
      <c r="R34" s="30" t="s">
        <v>597</v>
      </c>
      <c r="S34" s="30">
        <v>2</v>
      </c>
      <c r="T34" s="30" t="s">
        <v>597</v>
      </c>
      <c r="U34" s="30" t="s">
        <v>597</v>
      </c>
      <c r="V34" s="30" t="s">
        <v>597</v>
      </c>
      <c r="W34" s="30" t="s">
        <v>597</v>
      </c>
      <c r="X34" s="30" t="s">
        <v>597</v>
      </c>
      <c r="Y34" s="30" t="s">
        <v>597</v>
      </c>
      <c r="Z34" s="30" t="s">
        <v>597</v>
      </c>
      <c r="AA34" s="30" t="s">
        <v>597</v>
      </c>
      <c r="AB34" s="30" t="s">
        <v>597</v>
      </c>
      <c r="AC34" s="30" t="s">
        <v>597</v>
      </c>
      <c r="AD34" s="30">
        <v>33</v>
      </c>
      <c r="AE34" s="30" t="s">
        <v>597</v>
      </c>
    </row>
    <row r="35" spans="1:31" ht="20.25" customHeight="1">
      <c r="A35" s="47" t="s">
        <v>391</v>
      </c>
      <c r="B35" s="49">
        <v>268</v>
      </c>
      <c r="C35" s="217">
        <v>7</v>
      </c>
      <c r="D35" s="30" t="s">
        <v>597</v>
      </c>
      <c r="E35" s="30" t="s">
        <v>597</v>
      </c>
      <c r="F35" s="30" t="s">
        <v>597</v>
      </c>
      <c r="G35" s="30" t="s">
        <v>597</v>
      </c>
      <c r="H35" s="30">
        <v>1</v>
      </c>
      <c r="I35" s="30" t="s">
        <v>597</v>
      </c>
      <c r="J35" s="30" t="s">
        <v>597</v>
      </c>
      <c r="K35" s="30" t="s">
        <v>597</v>
      </c>
      <c r="L35" s="30" t="s">
        <v>597</v>
      </c>
      <c r="M35" s="30" t="s">
        <v>597</v>
      </c>
      <c r="N35" s="49">
        <v>268</v>
      </c>
      <c r="O35" s="30" t="s">
        <v>597</v>
      </c>
      <c r="P35" s="30" t="s">
        <v>597</v>
      </c>
      <c r="Q35" s="30" t="s">
        <v>597</v>
      </c>
      <c r="R35" s="30" t="s">
        <v>597</v>
      </c>
      <c r="S35" s="30">
        <v>1</v>
      </c>
      <c r="T35" s="30">
        <v>1</v>
      </c>
      <c r="U35" s="30" t="s">
        <v>597</v>
      </c>
      <c r="V35" s="30" t="s">
        <v>597</v>
      </c>
      <c r="W35" s="30" t="s">
        <v>597</v>
      </c>
      <c r="X35" s="30" t="s">
        <v>597</v>
      </c>
      <c r="Y35" s="30" t="s">
        <v>597</v>
      </c>
      <c r="Z35" s="30" t="s">
        <v>597</v>
      </c>
      <c r="AA35" s="30" t="s">
        <v>597</v>
      </c>
      <c r="AB35" s="30" t="s">
        <v>597</v>
      </c>
      <c r="AC35" s="30" t="s">
        <v>597</v>
      </c>
      <c r="AD35" s="30">
        <v>4</v>
      </c>
      <c r="AE35" s="30" t="s">
        <v>597</v>
      </c>
    </row>
    <row r="36" spans="1:31" ht="20.25" customHeight="1">
      <c r="A36" s="47" t="s">
        <v>392</v>
      </c>
      <c r="B36" s="49">
        <v>276</v>
      </c>
      <c r="C36" s="217">
        <v>102</v>
      </c>
      <c r="D36" s="30" t="s">
        <v>597</v>
      </c>
      <c r="E36" s="30" t="s">
        <v>597</v>
      </c>
      <c r="F36" s="30" t="s">
        <v>597</v>
      </c>
      <c r="G36" s="30">
        <v>3</v>
      </c>
      <c r="H36" s="30">
        <v>8</v>
      </c>
      <c r="I36" s="30" t="s">
        <v>597</v>
      </c>
      <c r="J36" s="30">
        <v>1</v>
      </c>
      <c r="K36" s="30">
        <v>2</v>
      </c>
      <c r="L36" s="30" t="s">
        <v>597</v>
      </c>
      <c r="M36" s="30" t="s">
        <v>597</v>
      </c>
      <c r="N36" s="49">
        <v>276</v>
      </c>
      <c r="O36" s="30" t="s">
        <v>597</v>
      </c>
      <c r="P36" s="30" t="s">
        <v>597</v>
      </c>
      <c r="Q36" s="30">
        <v>6</v>
      </c>
      <c r="R36" s="30" t="s">
        <v>597</v>
      </c>
      <c r="S36" s="30">
        <v>8</v>
      </c>
      <c r="T36" s="30" t="s">
        <v>597</v>
      </c>
      <c r="U36" s="30" t="s">
        <v>597</v>
      </c>
      <c r="V36" s="30">
        <v>1</v>
      </c>
      <c r="W36" s="30" t="s">
        <v>597</v>
      </c>
      <c r="X36" s="30" t="s">
        <v>597</v>
      </c>
      <c r="Y36" s="30" t="s">
        <v>597</v>
      </c>
      <c r="Z36" s="30" t="s">
        <v>597</v>
      </c>
      <c r="AA36" s="30" t="s">
        <v>597</v>
      </c>
      <c r="AB36" s="30" t="s">
        <v>597</v>
      </c>
      <c r="AC36" s="30" t="s">
        <v>597</v>
      </c>
      <c r="AD36" s="30">
        <v>73</v>
      </c>
      <c r="AE36" s="30" t="s">
        <v>597</v>
      </c>
    </row>
    <row r="37" spans="1:31" ht="20.25" customHeight="1">
      <c r="A37" s="47" t="s">
        <v>393</v>
      </c>
      <c r="B37" s="49">
        <v>300</v>
      </c>
      <c r="C37" s="217">
        <v>4</v>
      </c>
      <c r="D37" s="30" t="s">
        <v>597</v>
      </c>
      <c r="E37" s="30" t="s">
        <v>597</v>
      </c>
      <c r="F37" s="30" t="s">
        <v>597</v>
      </c>
      <c r="G37" s="30" t="s">
        <v>597</v>
      </c>
      <c r="H37" s="30" t="s">
        <v>597</v>
      </c>
      <c r="I37" s="30" t="s">
        <v>597</v>
      </c>
      <c r="J37" s="30" t="s">
        <v>597</v>
      </c>
      <c r="K37" s="30" t="s">
        <v>597</v>
      </c>
      <c r="L37" s="30" t="s">
        <v>597</v>
      </c>
      <c r="M37" s="30" t="s">
        <v>597</v>
      </c>
      <c r="N37" s="49">
        <v>300</v>
      </c>
      <c r="O37" s="30" t="s">
        <v>597</v>
      </c>
      <c r="P37" s="30" t="s">
        <v>597</v>
      </c>
      <c r="Q37" s="30" t="s">
        <v>597</v>
      </c>
      <c r="R37" s="30" t="s">
        <v>597</v>
      </c>
      <c r="S37" s="30" t="s">
        <v>597</v>
      </c>
      <c r="T37" s="30" t="s">
        <v>597</v>
      </c>
      <c r="U37" s="30" t="s">
        <v>597</v>
      </c>
      <c r="V37" s="30" t="s">
        <v>597</v>
      </c>
      <c r="W37" s="30" t="s">
        <v>597</v>
      </c>
      <c r="X37" s="30" t="s">
        <v>597</v>
      </c>
      <c r="Y37" s="30" t="s">
        <v>597</v>
      </c>
      <c r="Z37" s="30" t="s">
        <v>597</v>
      </c>
      <c r="AA37" s="30" t="s">
        <v>597</v>
      </c>
      <c r="AB37" s="30" t="s">
        <v>597</v>
      </c>
      <c r="AC37" s="30" t="s">
        <v>597</v>
      </c>
      <c r="AD37" s="30">
        <v>4</v>
      </c>
      <c r="AE37" s="30" t="s">
        <v>597</v>
      </c>
    </row>
    <row r="38" spans="1:31" ht="20.25" customHeight="1">
      <c r="A38" s="47" t="s">
        <v>615</v>
      </c>
      <c r="B38" s="49">
        <v>344</v>
      </c>
      <c r="C38" s="217">
        <v>4</v>
      </c>
      <c r="D38" s="30" t="s">
        <v>597</v>
      </c>
      <c r="E38" s="30" t="s">
        <v>597</v>
      </c>
      <c r="F38" s="30" t="s">
        <v>597</v>
      </c>
      <c r="G38" s="30" t="s">
        <v>597</v>
      </c>
      <c r="H38" s="30" t="s">
        <v>597</v>
      </c>
      <c r="I38" s="30" t="s">
        <v>597</v>
      </c>
      <c r="J38" s="30" t="s">
        <v>597</v>
      </c>
      <c r="K38" s="30" t="s">
        <v>597</v>
      </c>
      <c r="L38" s="30" t="s">
        <v>597</v>
      </c>
      <c r="M38" s="30" t="s">
        <v>597</v>
      </c>
      <c r="N38" s="49">
        <v>344</v>
      </c>
      <c r="O38" s="30" t="s">
        <v>597</v>
      </c>
      <c r="P38" s="30" t="s">
        <v>597</v>
      </c>
      <c r="Q38" s="30" t="s">
        <v>597</v>
      </c>
      <c r="R38" s="30" t="s">
        <v>597</v>
      </c>
      <c r="S38" s="30" t="s">
        <v>597</v>
      </c>
      <c r="T38" s="30" t="s">
        <v>597</v>
      </c>
      <c r="U38" s="30" t="s">
        <v>597</v>
      </c>
      <c r="V38" s="30" t="s">
        <v>597</v>
      </c>
      <c r="W38" s="30" t="s">
        <v>597</v>
      </c>
      <c r="X38" s="30" t="s">
        <v>597</v>
      </c>
      <c r="Y38" s="30" t="s">
        <v>597</v>
      </c>
      <c r="Z38" s="30" t="s">
        <v>597</v>
      </c>
      <c r="AA38" s="30" t="s">
        <v>597</v>
      </c>
      <c r="AB38" s="30" t="s">
        <v>597</v>
      </c>
      <c r="AC38" s="30" t="s">
        <v>597</v>
      </c>
      <c r="AD38" s="30">
        <v>4</v>
      </c>
      <c r="AE38" s="30" t="s">
        <v>597</v>
      </c>
    </row>
    <row r="39" spans="1:31" ht="20.25" customHeight="1">
      <c r="A39" s="47" t="s">
        <v>394</v>
      </c>
      <c r="B39" s="49">
        <v>348</v>
      </c>
      <c r="C39" s="217">
        <v>23</v>
      </c>
      <c r="D39" s="30" t="s">
        <v>597</v>
      </c>
      <c r="E39" s="30" t="s">
        <v>597</v>
      </c>
      <c r="F39" s="30" t="s">
        <v>597</v>
      </c>
      <c r="G39" s="30" t="s">
        <v>597</v>
      </c>
      <c r="H39" s="30" t="s">
        <v>597</v>
      </c>
      <c r="I39" s="30" t="s">
        <v>597</v>
      </c>
      <c r="J39" s="30">
        <v>2</v>
      </c>
      <c r="K39" s="30" t="s">
        <v>597</v>
      </c>
      <c r="L39" s="30" t="s">
        <v>597</v>
      </c>
      <c r="M39" s="30" t="s">
        <v>597</v>
      </c>
      <c r="N39" s="49">
        <v>348</v>
      </c>
      <c r="O39" s="30" t="s">
        <v>597</v>
      </c>
      <c r="P39" s="30" t="s">
        <v>597</v>
      </c>
      <c r="Q39" s="30" t="s">
        <v>597</v>
      </c>
      <c r="R39" s="30" t="s">
        <v>597</v>
      </c>
      <c r="S39" s="30">
        <v>1</v>
      </c>
      <c r="T39" s="30">
        <v>1</v>
      </c>
      <c r="U39" s="30" t="s">
        <v>597</v>
      </c>
      <c r="V39" s="30" t="s">
        <v>597</v>
      </c>
      <c r="W39" s="30" t="s">
        <v>597</v>
      </c>
      <c r="X39" s="30" t="s">
        <v>597</v>
      </c>
      <c r="Y39" s="30" t="s">
        <v>597</v>
      </c>
      <c r="Z39" s="30" t="s">
        <v>597</v>
      </c>
      <c r="AA39" s="30" t="s">
        <v>597</v>
      </c>
      <c r="AB39" s="30" t="s">
        <v>597</v>
      </c>
      <c r="AC39" s="30" t="s">
        <v>597</v>
      </c>
      <c r="AD39" s="30">
        <v>18</v>
      </c>
      <c r="AE39" s="30">
        <v>1</v>
      </c>
    </row>
    <row r="40" spans="1:31" ht="20.25" customHeight="1">
      <c r="A40" s="47" t="s">
        <v>395</v>
      </c>
      <c r="B40" s="49">
        <v>356</v>
      </c>
      <c r="C40" s="217">
        <v>14</v>
      </c>
      <c r="D40" s="30" t="s">
        <v>597</v>
      </c>
      <c r="E40" s="30" t="s">
        <v>597</v>
      </c>
      <c r="F40" s="30" t="s">
        <v>597</v>
      </c>
      <c r="G40" s="30" t="s">
        <v>597</v>
      </c>
      <c r="H40" s="30">
        <v>1</v>
      </c>
      <c r="I40" s="30" t="s">
        <v>597</v>
      </c>
      <c r="J40" s="30" t="s">
        <v>597</v>
      </c>
      <c r="K40" s="30" t="s">
        <v>597</v>
      </c>
      <c r="L40" s="30" t="s">
        <v>597</v>
      </c>
      <c r="M40" s="30" t="s">
        <v>597</v>
      </c>
      <c r="N40" s="49">
        <v>356</v>
      </c>
      <c r="O40" s="30" t="s">
        <v>597</v>
      </c>
      <c r="P40" s="30" t="s">
        <v>597</v>
      </c>
      <c r="Q40" s="30" t="s">
        <v>597</v>
      </c>
      <c r="R40" s="30" t="s">
        <v>597</v>
      </c>
      <c r="S40" s="30">
        <v>1</v>
      </c>
      <c r="T40" s="30" t="s">
        <v>597</v>
      </c>
      <c r="U40" s="30" t="s">
        <v>597</v>
      </c>
      <c r="V40" s="30" t="s">
        <v>597</v>
      </c>
      <c r="W40" s="30" t="s">
        <v>597</v>
      </c>
      <c r="X40" s="30" t="s">
        <v>597</v>
      </c>
      <c r="Y40" s="30" t="s">
        <v>597</v>
      </c>
      <c r="Z40" s="30" t="s">
        <v>597</v>
      </c>
      <c r="AA40" s="30" t="s">
        <v>597</v>
      </c>
      <c r="AB40" s="30" t="s">
        <v>597</v>
      </c>
      <c r="AC40" s="30" t="s">
        <v>597</v>
      </c>
      <c r="AD40" s="30">
        <v>12</v>
      </c>
      <c r="AE40" s="30" t="s">
        <v>597</v>
      </c>
    </row>
    <row r="41" spans="1:31" ht="20.25" customHeight="1">
      <c r="A41" s="47" t="s">
        <v>590</v>
      </c>
      <c r="B41" s="49">
        <v>360</v>
      </c>
      <c r="C41" s="217">
        <v>1</v>
      </c>
      <c r="D41" s="30" t="s">
        <v>597</v>
      </c>
      <c r="E41" s="30" t="s">
        <v>597</v>
      </c>
      <c r="F41" s="30" t="s">
        <v>597</v>
      </c>
      <c r="G41" s="30" t="s">
        <v>597</v>
      </c>
      <c r="H41" s="30" t="s">
        <v>597</v>
      </c>
      <c r="I41" s="30" t="s">
        <v>597</v>
      </c>
      <c r="J41" s="30" t="s">
        <v>597</v>
      </c>
      <c r="K41" s="30" t="s">
        <v>597</v>
      </c>
      <c r="L41" s="30" t="s">
        <v>597</v>
      </c>
      <c r="M41" s="30" t="s">
        <v>597</v>
      </c>
      <c r="N41" s="49">
        <v>360</v>
      </c>
      <c r="O41" s="30" t="s">
        <v>597</v>
      </c>
      <c r="P41" s="30" t="s">
        <v>597</v>
      </c>
      <c r="Q41" s="30" t="s">
        <v>597</v>
      </c>
      <c r="R41" s="30" t="s">
        <v>597</v>
      </c>
      <c r="S41" s="30" t="s">
        <v>597</v>
      </c>
      <c r="T41" s="30" t="s">
        <v>597</v>
      </c>
      <c r="U41" s="30" t="s">
        <v>597</v>
      </c>
      <c r="V41" s="30">
        <v>1</v>
      </c>
      <c r="W41" s="30" t="s">
        <v>597</v>
      </c>
      <c r="X41" s="30" t="s">
        <v>597</v>
      </c>
      <c r="Y41" s="30" t="s">
        <v>597</v>
      </c>
      <c r="Z41" s="30" t="s">
        <v>597</v>
      </c>
      <c r="AA41" s="30" t="s">
        <v>597</v>
      </c>
      <c r="AB41" s="30" t="s">
        <v>597</v>
      </c>
      <c r="AC41" s="30" t="s">
        <v>597</v>
      </c>
      <c r="AD41" s="30" t="s">
        <v>597</v>
      </c>
      <c r="AE41" s="30" t="s">
        <v>597</v>
      </c>
    </row>
    <row r="42" spans="1:31" ht="20.25" customHeight="1">
      <c r="A42" s="47" t="s">
        <v>794</v>
      </c>
      <c r="B42" s="49">
        <v>364</v>
      </c>
      <c r="C42" s="217">
        <v>10</v>
      </c>
      <c r="D42" s="30" t="s">
        <v>597</v>
      </c>
      <c r="E42" s="30" t="s">
        <v>597</v>
      </c>
      <c r="F42" s="30" t="s">
        <v>597</v>
      </c>
      <c r="G42" s="30" t="s">
        <v>597</v>
      </c>
      <c r="H42" s="30" t="s">
        <v>597</v>
      </c>
      <c r="I42" s="30" t="s">
        <v>597</v>
      </c>
      <c r="J42" s="30" t="s">
        <v>597</v>
      </c>
      <c r="K42" s="30" t="s">
        <v>597</v>
      </c>
      <c r="L42" s="30" t="s">
        <v>597</v>
      </c>
      <c r="M42" s="30" t="s">
        <v>597</v>
      </c>
      <c r="N42" s="49">
        <v>364</v>
      </c>
      <c r="O42" s="30" t="s">
        <v>597</v>
      </c>
      <c r="P42" s="30" t="s">
        <v>597</v>
      </c>
      <c r="Q42" s="30" t="s">
        <v>597</v>
      </c>
      <c r="R42" s="30" t="s">
        <v>597</v>
      </c>
      <c r="S42" s="30" t="s">
        <v>597</v>
      </c>
      <c r="T42" s="30" t="s">
        <v>597</v>
      </c>
      <c r="U42" s="30" t="s">
        <v>597</v>
      </c>
      <c r="V42" s="30" t="s">
        <v>597</v>
      </c>
      <c r="W42" s="30" t="s">
        <v>597</v>
      </c>
      <c r="X42" s="30" t="s">
        <v>597</v>
      </c>
      <c r="Y42" s="30" t="s">
        <v>597</v>
      </c>
      <c r="Z42" s="30" t="s">
        <v>597</v>
      </c>
      <c r="AA42" s="30" t="s">
        <v>597</v>
      </c>
      <c r="AB42" s="30" t="s">
        <v>597</v>
      </c>
      <c r="AC42" s="30" t="s">
        <v>597</v>
      </c>
      <c r="AD42" s="30">
        <v>10</v>
      </c>
      <c r="AE42" s="30" t="s">
        <v>597</v>
      </c>
    </row>
    <row r="43" spans="1:31" ht="20.25" customHeight="1">
      <c r="A43" s="216" t="s">
        <v>397</v>
      </c>
      <c r="B43" s="46">
        <v>376</v>
      </c>
      <c r="C43" s="218">
        <v>16</v>
      </c>
      <c r="D43" s="221" t="s">
        <v>597</v>
      </c>
      <c r="E43" s="221" t="s">
        <v>597</v>
      </c>
      <c r="F43" s="221" t="s">
        <v>597</v>
      </c>
      <c r="G43" s="222" t="s">
        <v>597</v>
      </c>
      <c r="H43" s="221">
        <v>3</v>
      </c>
      <c r="I43" s="221" t="s">
        <v>597</v>
      </c>
      <c r="J43" s="221" t="s">
        <v>597</v>
      </c>
      <c r="K43" s="221" t="s">
        <v>597</v>
      </c>
      <c r="L43" s="221" t="s">
        <v>597</v>
      </c>
      <c r="M43" s="221" t="s">
        <v>597</v>
      </c>
      <c r="N43" s="245">
        <v>376</v>
      </c>
      <c r="O43" s="221" t="s">
        <v>597</v>
      </c>
      <c r="P43" s="221" t="s">
        <v>597</v>
      </c>
      <c r="Q43" s="221">
        <v>2</v>
      </c>
      <c r="R43" s="221" t="s">
        <v>597</v>
      </c>
      <c r="S43" s="221" t="s">
        <v>597</v>
      </c>
      <c r="T43" s="221" t="s">
        <v>597</v>
      </c>
      <c r="U43" s="221" t="s">
        <v>597</v>
      </c>
      <c r="V43" s="221" t="s">
        <v>597</v>
      </c>
      <c r="W43" s="221" t="s">
        <v>597</v>
      </c>
      <c r="X43" s="221" t="s">
        <v>597</v>
      </c>
      <c r="Y43" s="221" t="s">
        <v>597</v>
      </c>
      <c r="Z43" s="221" t="s">
        <v>597</v>
      </c>
      <c r="AA43" s="221" t="s">
        <v>597</v>
      </c>
      <c r="AB43" s="221" t="s">
        <v>597</v>
      </c>
      <c r="AC43" s="221" t="s">
        <v>597</v>
      </c>
      <c r="AD43" s="221">
        <v>11</v>
      </c>
      <c r="AE43" s="221" t="s">
        <v>597</v>
      </c>
    </row>
    <row r="44" spans="1:31" ht="20.25" customHeight="1">
      <c r="A44" s="47" t="s">
        <v>398</v>
      </c>
      <c r="B44" s="49">
        <v>380</v>
      </c>
      <c r="C44" s="217">
        <v>86</v>
      </c>
      <c r="D44" s="30" t="s">
        <v>597</v>
      </c>
      <c r="E44" s="30" t="s">
        <v>597</v>
      </c>
      <c r="F44" s="30" t="s">
        <v>597</v>
      </c>
      <c r="G44" s="30" t="s">
        <v>597</v>
      </c>
      <c r="H44" s="30">
        <v>2</v>
      </c>
      <c r="I44" s="30" t="s">
        <v>597</v>
      </c>
      <c r="J44" s="30">
        <v>2</v>
      </c>
      <c r="K44" s="30">
        <v>2</v>
      </c>
      <c r="L44" s="30" t="s">
        <v>597</v>
      </c>
      <c r="M44" s="30" t="s">
        <v>597</v>
      </c>
      <c r="N44" s="49">
        <v>380</v>
      </c>
      <c r="O44" s="30" t="s">
        <v>597</v>
      </c>
      <c r="P44" s="30" t="s">
        <v>597</v>
      </c>
      <c r="Q44" s="30" t="s">
        <v>597</v>
      </c>
      <c r="R44" s="30" t="s">
        <v>597</v>
      </c>
      <c r="S44" s="30">
        <v>4</v>
      </c>
      <c r="T44" s="30" t="s">
        <v>597</v>
      </c>
      <c r="U44" s="30" t="s">
        <v>597</v>
      </c>
      <c r="V44" s="30">
        <v>1</v>
      </c>
      <c r="W44" s="30" t="s">
        <v>597</v>
      </c>
      <c r="X44" s="30" t="s">
        <v>597</v>
      </c>
      <c r="Y44" s="30" t="s">
        <v>597</v>
      </c>
      <c r="Z44" s="30" t="s">
        <v>597</v>
      </c>
      <c r="AA44" s="30" t="s">
        <v>597</v>
      </c>
      <c r="AB44" s="30" t="s">
        <v>597</v>
      </c>
      <c r="AC44" s="30" t="s">
        <v>597</v>
      </c>
      <c r="AD44" s="30">
        <v>75</v>
      </c>
      <c r="AE44" s="30" t="s">
        <v>597</v>
      </c>
    </row>
    <row r="45" spans="1:31" ht="20.25" customHeight="1">
      <c r="A45" s="47" t="s">
        <v>399</v>
      </c>
      <c r="B45" s="49">
        <v>392</v>
      </c>
      <c r="C45" s="217">
        <v>5</v>
      </c>
      <c r="D45" s="30" t="s">
        <v>597</v>
      </c>
      <c r="E45" s="30" t="s">
        <v>597</v>
      </c>
      <c r="F45" s="30" t="s">
        <v>597</v>
      </c>
      <c r="G45" s="30" t="s">
        <v>597</v>
      </c>
      <c r="H45" s="30" t="s">
        <v>597</v>
      </c>
      <c r="I45" s="30" t="s">
        <v>597</v>
      </c>
      <c r="J45" s="30" t="s">
        <v>597</v>
      </c>
      <c r="K45" s="30" t="s">
        <v>597</v>
      </c>
      <c r="L45" s="30" t="s">
        <v>597</v>
      </c>
      <c r="M45" s="30" t="s">
        <v>597</v>
      </c>
      <c r="N45" s="49">
        <v>392</v>
      </c>
      <c r="O45" s="30" t="s">
        <v>597</v>
      </c>
      <c r="P45" s="30" t="s">
        <v>597</v>
      </c>
      <c r="Q45" s="30" t="s">
        <v>597</v>
      </c>
      <c r="R45" s="30" t="s">
        <v>597</v>
      </c>
      <c r="S45" s="30" t="s">
        <v>597</v>
      </c>
      <c r="T45" s="30" t="s">
        <v>597</v>
      </c>
      <c r="U45" s="30" t="s">
        <v>597</v>
      </c>
      <c r="V45" s="30" t="s">
        <v>597</v>
      </c>
      <c r="W45" s="30" t="s">
        <v>597</v>
      </c>
      <c r="X45" s="30" t="s">
        <v>597</v>
      </c>
      <c r="Y45" s="30" t="s">
        <v>597</v>
      </c>
      <c r="Z45" s="30" t="s">
        <v>597</v>
      </c>
      <c r="AA45" s="30" t="s">
        <v>597</v>
      </c>
      <c r="AB45" s="30" t="s">
        <v>597</v>
      </c>
      <c r="AC45" s="30" t="s">
        <v>597</v>
      </c>
      <c r="AD45" s="30">
        <v>5</v>
      </c>
      <c r="AE45" s="30" t="s">
        <v>597</v>
      </c>
    </row>
    <row r="46" spans="1:31" ht="45" customHeight="1">
      <c r="A46" s="419" t="s">
        <v>351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37" t="s">
        <v>351</v>
      </c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</row>
    <row r="47" spans="1:31" ht="2.25" customHeight="1">
      <c r="A47" s="222"/>
      <c r="B47" s="222"/>
      <c r="C47" s="222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221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ht="27" customHeight="1">
      <c r="A48" s="424" t="s">
        <v>353</v>
      </c>
      <c r="B48" s="425"/>
      <c r="C48" s="407" t="s">
        <v>598</v>
      </c>
      <c r="D48" s="316" t="s">
        <v>354</v>
      </c>
      <c r="E48" s="316"/>
      <c r="F48" s="316"/>
      <c r="G48" s="316"/>
      <c r="H48" s="316"/>
      <c r="I48" s="316"/>
      <c r="J48" s="316"/>
      <c r="K48" s="316"/>
      <c r="L48" s="316"/>
      <c r="M48" s="316"/>
      <c r="N48" s="39"/>
      <c r="O48" s="316" t="s">
        <v>354</v>
      </c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</row>
    <row r="49" spans="1:31" ht="71.25" customHeight="1">
      <c r="A49" s="426"/>
      <c r="B49" s="427"/>
      <c r="C49" s="405"/>
      <c r="D49" s="411" t="s">
        <v>933</v>
      </c>
      <c r="E49" s="411" t="s">
        <v>934</v>
      </c>
      <c r="F49" s="411" t="s">
        <v>935</v>
      </c>
      <c r="G49" s="428" t="s">
        <v>0</v>
      </c>
      <c r="H49" s="411" t="s">
        <v>1</v>
      </c>
      <c r="I49" s="411" t="s">
        <v>2</v>
      </c>
      <c r="J49" s="422" t="s">
        <v>3</v>
      </c>
      <c r="K49" s="411" t="s">
        <v>4</v>
      </c>
      <c r="L49" s="411" t="s">
        <v>5</v>
      </c>
      <c r="M49" s="414" t="s">
        <v>6</v>
      </c>
      <c r="N49" s="420" t="s">
        <v>435</v>
      </c>
      <c r="O49" s="411" t="s">
        <v>7</v>
      </c>
      <c r="P49" s="411" t="s">
        <v>8</v>
      </c>
      <c r="Q49" s="411" t="s">
        <v>9</v>
      </c>
      <c r="R49" s="411" t="s">
        <v>10</v>
      </c>
      <c r="S49" s="411" t="s">
        <v>11</v>
      </c>
      <c r="T49" s="411" t="s">
        <v>12</v>
      </c>
      <c r="U49" s="411" t="s">
        <v>13</v>
      </c>
      <c r="V49" s="411" t="s">
        <v>14</v>
      </c>
      <c r="W49" s="411" t="s">
        <v>15</v>
      </c>
      <c r="X49" s="411" t="s">
        <v>16</v>
      </c>
      <c r="Y49" s="411" t="s">
        <v>17</v>
      </c>
      <c r="Z49" s="411" t="s">
        <v>18</v>
      </c>
      <c r="AA49" s="411" t="s">
        <v>19</v>
      </c>
      <c r="AB49" s="411" t="s">
        <v>77</v>
      </c>
      <c r="AC49" s="411" t="s">
        <v>78</v>
      </c>
      <c r="AD49" s="411" t="s">
        <v>364</v>
      </c>
      <c r="AE49" s="414" t="s">
        <v>365</v>
      </c>
    </row>
    <row r="50" spans="1:31" ht="24.75" customHeight="1">
      <c r="A50" s="417" t="s">
        <v>186</v>
      </c>
      <c r="B50" s="418" t="s">
        <v>185</v>
      </c>
      <c r="C50" s="405"/>
      <c r="D50" s="412"/>
      <c r="E50" s="412"/>
      <c r="F50" s="412"/>
      <c r="G50" s="429"/>
      <c r="H50" s="412"/>
      <c r="I50" s="412"/>
      <c r="J50" s="423"/>
      <c r="K50" s="412"/>
      <c r="L50" s="412"/>
      <c r="M50" s="415"/>
      <c r="N50" s="420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5"/>
    </row>
    <row r="51" spans="1:31" ht="12.75">
      <c r="A51" s="338"/>
      <c r="B51" s="413"/>
      <c r="C51" s="413"/>
      <c r="D51" s="413"/>
      <c r="E51" s="413"/>
      <c r="F51" s="413"/>
      <c r="G51" s="413"/>
      <c r="H51" s="413"/>
      <c r="I51" s="413"/>
      <c r="J51" s="421"/>
      <c r="K51" s="413"/>
      <c r="L51" s="413"/>
      <c r="M51" s="416"/>
      <c r="N51" s="421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6"/>
    </row>
    <row r="52" spans="1:31" ht="9" customHeight="1">
      <c r="A52" s="47"/>
      <c r="B52" s="49"/>
      <c r="C52" s="136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4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30"/>
      <c r="AE52" s="129"/>
    </row>
    <row r="53" spans="1:31" ht="20.25" customHeight="1">
      <c r="A53" s="47" t="s">
        <v>400</v>
      </c>
      <c r="B53" s="49">
        <v>398</v>
      </c>
      <c r="C53" s="219">
        <v>5</v>
      </c>
      <c r="D53" s="30" t="s">
        <v>597</v>
      </c>
      <c r="E53" s="30" t="s">
        <v>597</v>
      </c>
      <c r="F53" s="30" t="s">
        <v>597</v>
      </c>
      <c r="G53" s="30" t="s">
        <v>597</v>
      </c>
      <c r="H53" s="30">
        <v>2</v>
      </c>
      <c r="I53" s="30" t="s">
        <v>597</v>
      </c>
      <c r="J53" s="30" t="s">
        <v>597</v>
      </c>
      <c r="K53" s="30" t="s">
        <v>597</v>
      </c>
      <c r="L53" s="30" t="s">
        <v>597</v>
      </c>
      <c r="M53" s="30" t="s">
        <v>597</v>
      </c>
      <c r="N53" s="49">
        <v>398</v>
      </c>
      <c r="O53" s="30" t="s">
        <v>597</v>
      </c>
      <c r="P53" s="30" t="s">
        <v>597</v>
      </c>
      <c r="Q53" s="30" t="s">
        <v>597</v>
      </c>
      <c r="R53" s="30" t="s">
        <v>597</v>
      </c>
      <c r="S53" s="30">
        <v>2</v>
      </c>
      <c r="T53" s="30" t="s">
        <v>597</v>
      </c>
      <c r="U53" s="30" t="s">
        <v>597</v>
      </c>
      <c r="V53" s="30" t="s">
        <v>597</v>
      </c>
      <c r="W53" s="30" t="s">
        <v>597</v>
      </c>
      <c r="X53" s="30" t="s">
        <v>597</v>
      </c>
      <c r="Y53" s="30" t="s">
        <v>597</v>
      </c>
      <c r="Z53" s="30" t="s">
        <v>597</v>
      </c>
      <c r="AA53" s="30" t="s">
        <v>597</v>
      </c>
      <c r="AB53" s="30" t="s">
        <v>597</v>
      </c>
      <c r="AC53" s="30" t="s">
        <v>597</v>
      </c>
      <c r="AD53" s="30">
        <v>1</v>
      </c>
      <c r="AE53" s="30" t="s">
        <v>597</v>
      </c>
    </row>
    <row r="54" spans="1:31" ht="35.25" customHeight="1">
      <c r="A54" s="228" t="s">
        <v>616</v>
      </c>
      <c r="B54" s="246">
        <v>408</v>
      </c>
      <c r="C54" s="247">
        <v>1</v>
      </c>
      <c r="D54" s="102" t="s">
        <v>597</v>
      </c>
      <c r="E54" s="102" t="s">
        <v>597</v>
      </c>
      <c r="F54" s="102" t="s">
        <v>597</v>
      </c>
      <c r="G54" s="102" t="s">
        <v>597</v>
      </c>
      <c r="H54" s="102" t="s">
        <v>597</v>
      </c>
      <c r="I54" s="102" t="s">
        <v>597</v>
      </c>
      <c r="J54" s="102" t="s">
        <v>597</v>
      </c>
      <c r="K54" s="102" t="s">
        <v>597</v>
      </c>
      <c r="L54" s="102" t="s">
        <v>597</v>
      </c>
      <c r="M54" s="102" t="s">
        <v>597</v>
      </c>
      <c r="N54" s="246">
        <v>408</v>
      </c>
      <c r="O54" s="102" t="s">
        <v>597</v>
      </c>
      <c r="P54" s="102" t="s">
        <v>597</v>
      </c>
      <c r="Q54" s="102" t="s">
        <v>597</v>
      </c>
      <c r="R54" s="102" t="s">
        <v>597</v>
      </c>
      <c r="S54" s="102" t="s">
        <v>597</v>
      </c>
      <c r="T54" s="102" t="s">
        <v>597</v>
      </c>
      <c r="U54" s="102" t="s">
        <v>597</v>
      </c>
      <c r="V54" s="102" t="s">
        <v>597</v>
      </c>
      <c r="W54" s="102" t="s">
        <v>597</v>
      </c>
      <c r="X54" s="102" t="s">
        <v>597</v>
      </c>
      <c r="Y54" s="102" t="s">
        <v>597</v>
      </c>
      <c r="Z54" s="102" t="s">
        <v>597</v>
      </c>
      <c r="AA54" s="102" t="s">
        <v>597</v>
      </c>
      <c r="AB54" s="102" t="s">
        <v>597</v>
      </c>
      <c r="AC54" s="102" t="s">
        <v>597</v>
      </c>
      <c r="AD54" s="102">
        <v>1</v>
      </c>
      <c r="AE54" s="102" t="s">
        <v>597</v>
      </c>
    </row>
    <row r="55" spans="1:31" ht="20.25" customHeight="1">
      <c r="A55" s="47" t="s">
        <v>402</v>
      </c>
      <c r="B55" s="49">
        <v>410</v>
      </c>
      <c r="C55" s="219">
        <v>1</v>
      </c>
      <c r="D55" s="30" t="s">
        <v>597</v>
      </c>
      <c r="E55" s="30" t="s">
        <v>597</v>
      </c>
      <c r="F55" s="30" t="s">
        <v>597</v>
      </c>
      <c r="G55" s="30" t="s">
        <v>597</v>
      </c>
      <c r="H55" s="30" t="s">
        <v>597</v>
      </c>
      <c r="I55" s="30" t="s">
        <v>597</v>
      </c>
      <c r="J55" s="30" t="s">
        <v>597</v>
      </c>
      <c r="K55" s="30" t="s">
        <v>597</v>
      </c>
      <c r="L55" s="30" t="s">
        <v>597</v>
      </c>
      <c r="M55" s="30" t="s">
        <v>597</v>
      </c>
      <c r="N55" s="49">
        <v>410</v>
      </c>
      <c r="O55" s="30" t="s">
        <v>597</v>
      </c>
      <c r="P55" s="30" t="s">
        <v>597</v>
      </c>
      <c r="Q55" s="30" t="s">
        <v>597</v>
      </c>
      <c r="R55" s="30" t="s">
        <v>597</v>
      </c>
      <c r="S55" s="30" t="s">
        <v>597</v>
      </c>
      <c r="T55" s="30" t="s">
        <v>597</v>
      </c>
      <c r="U55" s="30" t="s">
        <v>597</v>
      </c>
      <c r="V55" s="30" t="s">
        <v>597</v>
      </c>
      <c r="W55" s="30" t="s">
        <v>597</v>
      </c>
      <c r="X55" s="30" t="s">
        <v>597</v>
      </c>
      <c r="Y55" s="30" t="s">
        <v>597</v>
      </c>
      <c r="Z55" s="30" t="s">
        <v>597</v>
      </c>
      <c r="AA55" s="30" t="s">
        <v>597</v>
      </c>
      <c r="AB55" s="30" t="s">
        <v>597</v>
      </c>
      <c r="AC55" s="30" t="s">
        <v>597</v>
      </c>
      <c r="AD55" s="30">
        <v>1</v>
      </c>
      <c r="AE55" s="30" t="s">
        <v>597</v>
      </c>
    </row>
    <row r="56" spans="1:31" ht="20.25" customHeight="1">
      <c r="A56" s="47" t="s">
        <v>403</v>
      </c>
      <c r="B56" s="49">
        <v>428</v>
      </c>
      <c r="C56" s="219">
        <v>18</v>
      </c>
      <c r="D56" s="30" t="s">
        <v>597</v>
      </c>
      <c r="E56" s="30" t="s">
        <v>597</v>
      </c>
      <c r="F56" s="30" t="s">
        <v>597</v>
      </c>
      <c r="G56" s="30">
        <v>1</v>
      </c>
      <c r="H56" s="30">
        <v>2</v>
      </c>
      <c r="I56" s="30" t="s">
        <v>597</v>
      </c>
      <c r="J56" s="30" t="s">
        <v>597</v>
      </c>
      <c r="K56" s="30">
        <v>1</v>
      </c>
      <c r="L56" s="30" t="s">
        <v>597</v>
      </c>
      <c r="M56" s="30" t="s">
        <v>597</v>
      </c>
      <c r="N56" s="49">
        <v>428</v>
      </c>
      <c r="O56" s="30" t="s">
        <v>597</v>
      </c>
      <c r="P56" s="30" t="s">
        <v>597</v>
      </c>
      <c r="Q56" s="30" t="s">
        <v>597</v>
      </c>
      <c r="R56" s="30" t="s">
        <v>597</v>
      </c>
      <c r="S56" s="30">
        <v>1</v>
      </c>
      <c r="T56" s="30" t="s">
        <v>597</v>
      </c>
      <c r="U56" s="30" t="s">
        <v>597</v>
      </c>
      <c r="V56" s="30" t="s">
        <v>597</v>
      </c>
      <c r="W56" s="30" t="s">
        <v>597</v>
      </c>
      <c r="X56" s="30" t="s">
        <v>597</v>
      </c>
      <c r="Y56" s="30" t="s">
        <v>597</v>
      </c>
      <c r="Z56" s="30" t="s">
        <v>597</v>
      </c>
      <c r="AA56" s="30" t="s">
        <v>597</v>
      </c>
      <c r="AB56" s="30" t="s">
        <v>597</v>
      </c>
      <c r="AC56" s="30" t="s">
        <v>597</v>
      </c>
      <c r="AD56" s="30">
        <v>13</v>
      </c>
      <c r="AE56" s="30" t="s">
        <v>597</v>
      </c>
    </row>
    <row r="57" spans="1:31" ht="20.25" customHeight="1">
      <c r="A57" s="47" t="s">
        <v>617</v>
      </c>
      <c r="B57" s="49">
        <v>438</v>
      </c>
      <c r="C57" s="219">
        <v>1</v>
      </c>
      <c r="D57" s="30" t="s">
        <v>597</v>
      </c>
      <c r="E57" s="30" t="s">
        <v>597</v>
      </c>
      <c r="F57" s="30" t="s">
        <v>597</v>
      </c>
      <c r="G57" s="30" t="s">
        <v>597</v>
      </c>
      <c r="H57" s="30" t="s">
        <v>597</v>
      </c>
      <c r="I57" s="30" t="s">
        <v>597</v>
      </c>
      <c r="J57" s="30" t="s">
        <v>597</v>
      </c>
      <c r="K57" s="30" t="s">
        <v>597</v>
      </c>
      <c r="L57" s="30" t="s">
        <v>597</v>
      </c>
      <c r="M57" s="30" t="s">
        <v>597</v>
      </c>
      <c r="N57" s="49">
        <v>438</v>
      </c>
      <c r="O57" s="30" t="s">
        <v>597</v>
      </c>
      <c r="P57" s="30" t="s">
        <v>597</v>
      </c>
      <c r="Q57" s="30">
        <v>1</v>
      </c>
      <c r="R57" s="30" t="s">
        <v>597</v>
      </c>
      <c r="S57" s="30" t="s">
        <v>597</v>
      </c>
      <c r="T57" s="30" t="s">
        <v>597</v>
      </c>
      <c r="U57" s="30" t="s">
        <v>597</v>
      </c>
      <c r="V57" s="30" t="s">
        <v>597</v>
      </c>
      <c r="W57" s="30" t="s">
        <v>597</v>
      </c>
      <c r="X57" s="30" t="s">
        <v>597</v>
      </c>
      <c r="Y57" s="30" t="s">
        <v>597</v>
      </c>
      <c r="Z57" s="30" t="s">
        <v>597</v>
      </c>
      <c r="AA57" s="30" t="s">
        <v>597</v>
      </c>
      <c r="AB57" s="30" t="s">
        <v>597</v>
      </c>
      <c r="AC57" s="30" t="s">
        <v>597</v>
      </c>
      <c r="AD57" s="30" t="s">
        <v>597</v>
      </c>
      <c r="AE57" s="30" t="s">
        <v>597</v>
      </c>
    </row>
    <row r="58" spans="1:54" s="9" customFormat="1" ht="20.25" customHeight="1">
      <c r="A58" s="47" t="s">
        <v>404</v>
      </c>
      <c r="B58" s="49">
        <v>440</v>
      </c>
      <c r="C58" s="219">
        <v>21</v>
      </c>
      <c r="D58" s="30" t="s">
        <v>597</v>
      </c>
      <c r="E58" s="30" t="s">
        <v>597</v>
      </c>
      <c r="F58" s="30" t="s">
        <v>597</v>
      </c>
      <c r="G58" s="30" t="s">
        <v>597</v>
      </c>
      <c r="H58" s="30">
        <v>2</v>
      </c>
      <c r="I58" s="30" t="s">
        <v>597</v>
      </c>
      <c r="J58" s="30" t="s">
        <v>597</v>
      </c>
      <c r="K58" s="30" t="s">
        <v>597</v>
      </c>
      <c r="L58" s="30" t="s">
        <v>597</v>
      </c>
      <c r="M58" s="30" t="s">
        <v>597</v>
      </c>
      <c r="N58" s="49">
        <v>440</v>
      </c>
      <c r="O58" s="30" t="s">
        <v>597</v>
      </c>
      <c r="P58" s="30" t="s">
        <v>597</v>
      </c>
      <c r="Q58" s="30">
        <v>3</v>
      </c>
      <c r="R58" s="30" t="s">
        <v>597</v>
      </c>
      <c r="S58" s="30">
        <v>1</v>
      </c>
      <c r="T58" s="30" t="s">
        <v>597</v>
      </c>
      <c r="U58" s="30" t="s">
        <v>597</v>
      </c>
      <c r="V58" s="30" t="s">
        <v>597</v>
      </c>
      <c r="W58" s="30" t="s">
        <v>597</v>
      </c>
      <c r="X58" s="30" t="s">
        <v>597</v>
      </c>
      <c r="Y58" s="30" t="s">
        <v>597</v>
      </c>
      <c r="Z58" s="30" t="s">
        <v>597</v>
      </c>
      <c r="AA58" s="30" t="s">
        <v>597</v>
      </c>
      <c r="AB58" s="30" t="s">
        <v>597</v>
      </c>
      <c r="AC58" s="30" t="s">
        <v>597</v>
      </c>
      <c r="AD58" s="30">
        <v>15</v>
      </c>
      <c r="AE58" s="30" t="s">
        <v>597</v>
      </c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</row>
    <row r="59" spans="1:31" ht="20.25" customHeight="1">
      <c r="A59" s="47" t="s">
        <v>789</v>
      </c>
      <c r="B59" s="49">
        <v>442</v>
      </c>
      <c r="C59" s="219">
        <v>2</v>
      </c>
      <c r="D59" s="30" t="s">
        <v>597</v>
      </c>
      <c r="E59" s="30" t="s">
        <v>597</v>
      </c>
      <c r="F59" s="30" t="s">
        <v>597</v>
      </c>
      <c r="G59" s="30" t="s">
        <v>597</v>
      </c>
      <c r="H59" s="30">
        <v>1</v>
      </c>
      <c r="I59" s="30" t="s">
        <v>597</v>
      </c>
      <c r="J59" s="30" t="s">
        <v>597</v>
      </c>
      <c r="K59" s="30" t="s">
        <v>597</v>
      </c>
      <c r="L59" s="30" t="s">
        <v>597</v>
      </c>
      <c r="M59" s="30" t="s">
        <v>597</v>
      </c>
      <c r="N59" s="49">
        <v>442</v>
      </c>
      <c r="O59" s="30" t="s">
        <v>597</v>
      </c>
      <c r="P59" s="30" t="s">
        <v>597</v>
      </c>
      <c r="Q59" s="30">
        <v>1</v>
      </c>
      <c r="R59" s="30" t="s">
        <v>597</v>
      </c>
      <c r="S59" s="30" t="s">
        <v>597</v>
      </c>
      <c r="T59" s="30" t="s">
        <v>597</v>
      </c>
      <c r="U59" s="30" t="s">
        <v>597</v>
      </c>
      <c r="V59" s="30" t="s">
        <v>597</v>
      </c>
      <c r="W59" s="30" t="s">
        <v>597</v>
      </c>
      <c r="X59" s="30" t="s">
        <v>597</v>
      </c>
      <c r="Y59" s="30" t="s">
        <v>597</v>
      </c>
      <c r="Z59" s="30" t="s">
        <v>597</v>
      </c>
      <c r="AA59" s="30" t="s">
        <v>597</v>
      </c>
      <c r="AB59" s="30" t="s">
        <v>597</v>
      </c>
      <c r="AC59" s="30" t="s">
        <v>597</v>
      </c>
      <c r="AD59" s="30" t="s">
        <v>597</v>
      </c>
      <c r="AE59" s="30" t="s">
        <v>597</v>
      </c>
    </row>
    <row r="60" spans="1:31" ht="20.25" customHeight="1">
      <c r="A60" s="47" t="s">
        <v>405</v>
      </c>
      <c r="B60" s="49">
        <v>458</v>
      </c>
      <c r="C60" s="219">
        <v>2</v>
      </c>
      <c r="D60" s="30" t="s">
        <v>597</v>
      </c>
      <c r="E60" s="30" t="s">
        <v>597</v>
      </c>
      <c r="F60" s="30" t="s">
        <v>597</v>
      </c>
      <c r="G60" s="30" t="s">
        <v>597</v>
      </c>
      <c r="H60" s="30" t="s">
        <v>597</v>
      </c>
      <c r="I60" s="30" t="s">
        <v>597</v>
      </c>
      <c r="J60" s="30" t="s">
        <v>597</v>
      </c>
      <c r="K60" s="30" t="s">
        <v>597</v>
      </c>
      <c r="L60" s="30" t="s">
        <v>597</v>
      </c>
      <c r="M60" s="30" t="s">
        <v>597</v>
      </c>
      <c r="N60" s="49">
        <v>458</v>
      </c>
      <c r="O60" s="30" t="s">
        <v>597</v>
      </c>
      <c r="P60" s="30" t="s">
        <v>597</v>
      </c>
      <c r="Q60" s="30" t="s">
        <v>597</v>
      </c>
      <c r="R60" s="30" t="s">
        <v>597</v>
      </c>
      <c r="S60" s="30" t="s">
        <v>597</v>
      </c>
      <c r="T60" s="30" t="s">
        <v>597</v>
      </c>
      <c r="U60" s="30" t="s">
        <v>597</v>
      </c>
      <c r="V60" s="30" t="s">
        <v>597</v>
      </c>
      <c r="W60" s="30" t="s">
        <v>597</v>
      </c>
      <c r="X60" s="30" t="s">
        <v>597</v>
      </c>
      <c r="Y60" s="30" t="s">
        <v>597</v>
      </c>
      <c r="Z60" s="30" t="s">
        <v>597</v>
      </c>
      <c r="AA60" s="30" t="s">
        <v>597</v>
      </c>
      <c r="AB60" s="30" t="s">
        <v>597</v>
      </c>
      <c r="AC60" s="30" t="s">
        <v>597</v>
      </c>
      <c r="AD60" s="30">
        <v>2</v>
      </c>
      <c r="AE60" s="30" t="s">
        <v>597</v>
      </c>
    </row>
    <row r="61" spans="1:31" ht="20.25" customHeight="1">
      <c r="A61" s="47" t="s">
        <v>368</v>
      </c>
      <c r="B61" s="49">
        <v>498</v>
      </c>
      <c r="C61" s="219">
        <v>14</v>
      </c>
      <c r="D61" s="30" t="s">
        <v>597</v>
      </c>
      <c r="E61" s="30" t="s">
        <v>597</v>
      </c>
      <c r="F61" s="30" t="s">
        <v>597</v>
      </c>
      <c r="G61" s="30" t="s">
        <v>597</v>
      </c>
      <c r="H61" s="30" t="s">
        <v>597</v>
      </c>
      <c r="I61" s="30" t="s">
        <v>597</v>
      </c>
      <c r="J61" s="30" t="s">
        <v>597</v>
      </c>
      <c r="K61" s="30" t="s">
        <v>597</v>
      </c>
      <c r="L61" s="30" t="s">
        <v>597</v>
      </c>
      <c r="M61" s="30" t="s">
        <v>597</v>
      </c>
      <c r="N61" s="49">
        <v>498</v>
      </c>
      <c r="O61" s="30" t="s">
        <v>597</v>
      </c>
      <c r="P61" s="30" t="s">
        <v>597</v>
      </c>
      <c r="Q61" s="30" t="s">
        <v>597</v>
      </c>
      <c r="R61" s="30" t="s">
        <v>597</v>
      </c>
      <c r="S61" s="30">
        <v>4</v>
      </c>
      <c r="T61" s="30" t="s">
        <v>597</v>
      </c>
      <c r="U61" s="30" t="s">
        <v>597</v>
      </c>
      <c r="V61" s="30" t="s">
        <v>597</v>
      </c>
      <c r="W61" s="30" t="s">
        <v>597</v>
      </c>
      <c r="X61" s="30" t="s">
        <v>597</v>
      </c>
      <c r="Y61" s="30" t="s">
        <v>597</v>
      </c>
      <c r="Z61" s="30" t="s">
        <v>597</v>
      </c>
      <c r="AA61" s="30" t="s">
        <v>597</v>
      </c>
      <c r="AB61" s="30" t="s">
        <v>597</v>
      </c>
      <c r="AC61" s="30" t="s">
        <v>597</v>
      </c>
      <c r="AD61" s="30">
        <v>9</v>
      </c>
      <c r="AE61" s="30">
        <v>1</v>
      </c>
    </row>
    <row r="62" spans="1:31" ht="20.25" customHeight="1">
      <c r="A62" s="47" t="s">
        <v>102</v>
      </c>
      <c r="B62" s="49">
        <v>504</v>
      </c>
      <c r="C62" s="219">
        <v>1</v>
      </c>
      <c r="D62" s="30" t="s">
        <v>597</v>
      </c>
      <c r="E62" s="30" t="s">
        <v>597</v>
      </c>
      <c r="F62" s="30" t="s">
        <v>597</v>
      </c>
      <c r="G62" s="30" t="s">
        <v>597</v>
      </c>
      <c r="H62" s="30" t="s">
        <v>597</v>
      </c>
      <c r="I62" s="30" t="s">
        <v>597</v>
      </c>
      <c r="J62" s="30" t="s">
        <v>597</v>
      </c>
      <c r="K62" s="30" t="s">
        <v>597</v>
      </c>
      <c r="L62" s="30" t="s">
        <v>597</v>
      </c>
      <c r="M62" s="30" t="s">
        <v>597</v>
      </c>
      <c r="N62" s="49">
        <v>504</v>
      </c>
      <c r="O62" s="30" t="s">
        <v>597</v>
      </c>
      <c r="P62" s="30" t="s">
        <v>597</v>
      </c>
      <c r="Q62" s="30" t="s">
        <v>597</v>
      </c>
      <c r="R62" s="30" t="s">
        <v>597</v>
      </c>
      <c r="S62" s="30" t="s">
        <v>597</v>
      </c>
      <c r="T62" s="30" t="s">
        <v>597</v>
      </c>
      <c r="U62" s="30" t="s">
        <v>597</v>
      </c>
      <c r="V62" s="30" t="s">
        <v>597</v>
      </c>
      <c r="W62" s="30" t="s">
        <v>597</v>
      </c>
      <c r="X62" s="30" t="s">
        <v>597</v>
      </c>
      <c r="Y62" s="30" t="s">
        <v>597</v>
      </c>
      <c r="Z62" s="30" t="s">
        <v>597</v>
      </c>
      <c r="AA62" s="30" t="s">
        <v>597</v>
      </c>
      <c r="AB62" s="30" t="s">
        <v>597</v>
      </c>
      <c r="AC62" s="30" t="s">
        <v>597</v>
      </c>
      <c r="AD62" s="30">
        <v>1</v>
      </c>
      <c r="AE62" s="30" t="s">
        <v>597</v>
      </c>
    </row>
    <row r="63" spans="1:31" ht="20.25" customHeight="1">
      <c r="A63" s="47" t="s">
        <v>406</v>
      </c>
      <c r="B63" s="49">
        <v>528</v>
      </c>
      <c r="C63" s="219">
        <v>18</v>
      </c>
      <c r="D63" s="30" t="s">
        <v>597</v>
      </c>
      <c r="E63" s="30" t="s">
        <v>597</v>
      </c>
      <c r="F63" s="30" t="s">
        <v>597</v>
      </c>
      <c r="G63" s="30" t="s">
        <v>597</v>
      </c>
      <c r="H63" s="30" t="s">
        <v>597</v>
      </c>
      <c r="I63" s="30" t="s">
        <v>597</v>
      </c>
      <c r="J63" s="30" t="s">
        <v>597</v>
      </c>
      <c r="K63" s="30" t="s">
        <v>597</v>
      </c>
      <c r="L63" s="30" t="s">
        <v>597</v>
      </c>
      <c r="M63" s="30" t="s">
        <v>597</v>
      </c>
      <c r="N63" s="49">
        <v>528</v>
      </c>
      <c r="O63" s="30" t="s">
        <v>597</v>
      </c>
      <c r="P63" s="30" t="s">
        <v>597</v>
      </c>
      <c r="Q63" s="30" t="s">
        <v>597</v>
      </c>
      <c r="R63" s="30" t="s">
        <v>597</v>
      </c>
      <c r="S63" s="30" t="s">
        <v>597</v>
      </c>
      <c r="T63" s="30" t="s">
        <v>597</v>
      </c>
      <c r="U63" s="30" t="s">
        <v>597</v>
      </c>
      <c r="V63" s="30" t="s">
        <v>597</v>
      </c>
      <c r="W63" s="30" t="s">
        <v>597</v>
      </c>
      <c r="X63" s="30" t="s">
        <v>597</v>
      </c>
      <c r="Y63" s="30" t="s">
        <v>597</v>
      </c>
      <c r="Z63" s="30" t="s">
        <v>597</v>
      </c>
      <c r="AA63" s="30" t="s">
        <v>597</v>
      </c>
      <c r="AB63" s="30" t="s">
        <v>597</v>
      </c>
      <c r="AC63" s="30" t="s">
        <v>597</v>
      </c>
      <c r="AD63" s="30">
        <v>18</v>
      </c>
      <c r="AE63" s="30" t="s">
        <v>597</v>
      </c>
    </row>
    <row r="64" spans="1:31" ht="20.25" customHeight="1">
      <c r="A64" s="47" t="s">
        <v>790</v>
      </c>
      <c r="B64" s="49">
        <v>566</v>
      </c>
      <c r="C64" s="219">
        <v>1</v>
      </c>
      <c r="D64" s="30" t="s">
        <v>597</v>
      </c>
      <c r="E64" s="30" t="s">
        <v>597</v>
      </c>
      <c r="F64" s="30" t="s">
        <v>597</v>
      </c>
      <c r="G64" s="30" t="s">
        <v>597</v>
      </c>
      <c r="H64" s="30" t="s">
        <v>597</v>
      </c>
      <c r="I64" s="30" t="s">
        <v>597</v>
      </c>
      <c r="J64" s="30" t="s">
        <v>597</v>
      </c>
      <c r="K64" s="30" t="s">
        <v>597</v>
      </c>
      <c r="L64" s="30" t="s">
        <v>597</v>
      </c>
      <c r="M64" s="30" t="s">
        <v>597</v>
      </c>
      <c r="N64" s="49">
        <v>566</v>
      </c>
      <c r="O64" s="30" t="s">
        <v>597</v>
      </c>
      <c r="P64" s="30" t="s">
        <v>597</v>
      </c>
      <c r="Q64" s="30" t="s">
        <v>597</v>
      </c>
      <c r="R64" s="30" t="s">
        <v>597</v>
      </c>
      <c r="S64" s="30" t="s">
        <v>597</v>
      </c>
      <c r="T64" s="30">
        <v>1</v>
      </c>
      <c r="U64" s="30" t="s">
        <v>597</v>
      </c>
      <c r="V64" s="30" t="s">
        <v>597</v>
      </c>
      <c r="W64" s="30" t="s">
        <v>597</v>
      </c>
      <c r="X64" s="30" t="s">
        <v>597</v>
      </c>
      <c r="Y64" s="30" t="s">
        <v>597</v>
      </c>
      <c r="Z64" s="30" t="s">
        <v>597</v>
      </c>
      <c r="AA64" s="30" t="s">
        <v>597</v>
      </c>
      <c r="AB64" s="30" t="s">
        <v>597</v>
      </c>
      <c r="AC64" s="30" t="s">
        <v>597</v>
      </c>
      <c r="AD64" s="30" t="s">
        <v>597</v>
      </c>
      <c r="AE64" s="30" t="s">
        <v>597</v>
      </c>
    </row>
    <row r="65" spans="1:31" ht="20.25" customHeight="1">
      <c r="A65" s="47" t="s">
        <v>408</v>
      </c>
      <c r="B65" s="49">
        <v>586</v>
      </c>
      <c r="C65" s="219">
        <v>4</v>
      </c>
      <c r="D65" s="30" t="s">
        <v>597</v>
      </c>
      <c r="E65" s="30" t="s">
        <v>597</v>
      </c>
      <c r="F65" s="30" t="s">
        <v>597</v>
      </c>
      <c r="G65" s="30" t="s">
        <v>597</v>
      </c>
      <c r="H65" s="30" t="s">
        <v>597</v>
      </c>
      <c r="I65" s="30" t="s">
        <v>597</v>
      </c>
      <c r="J65" s="30" t="s">
        <v>597</v>
      </c>
      <c r="K65" s="30" t="s">
        <v>597</v>
      </c>
      <c r="L65" s="30" t="s">
        <v>597</v>
      </c>
      <c r="M65" s="30" t="s">
        <v>597</v>
      </c>
      <c r="N65" s="49">
        <v>586</v>
      </c>
      <c r="O65" s="30" t="s">
        <v>597</v>
      </c>
      <c r="P65" s="30" t="s">
        <v>597</v>
      </c>
      <c r="Q65" s="30" t="s">
        <v>597</v>
      </c>
      <c r="R65" s="30" t="s">
        <v>597</v>
      </c>
      <c r="S65" s="30">
        <v>1</v>
      </c>
      <c r="T65" s="30" t="s">
        <v>597</v>
      </c>
      <c r="U65" s="30" t="s">
        <v>597</v>
      </c>
      <c r="V65" s="30" t="s">
        <v>597</v>
      </c>
      <c r="W65" s="30" t="s">
        <v>597</v>
      </c>
      <c r="X65" s="30" t="s">
        <v>597</v>
      </c>
      <c r="Y65" s="30" t="s">
        <v>597</v>
      </c>
      <c r="Z65" s="30" t="s">
        <v>597</v>
      </c>
      <c r="AA65" s="30" t="s">
        <v>597</v>
      </c>
      <c r="AB65" s="30" t="s">
        <v>597</v>
      </c>
      <c r="AC65" s="30" t="s">
        <v>597</v>
      </c>
      <c r="AD65" s="30">
        <v>3</v>
      </c>
      <c r="AE65" s="30" t="s">
        <v>597</v>
      </c>
    </row>
    <row r="66" spans="1:31" ht="20.25" customHeight="1">
      <c r="A66" s="47" t="s">
        <v>409</v>
      </c>
      <c r="B66" s="49">
        <v>616</v>
      </c>
      <c r="C66" s="220">
        <v>132</v>
      </c>
      <c r="D66" s="30" t="s">
        <v>597</v>
      </c>
      <c r="E66" s="30" t="s">
        <v>597</v>
      </c>
      <c r="F66" s="30" t="s">
        <v>597</v>
      </c>
      <c r="G66" s="30">
        <v>4</v>
      </c>
      <c r="H66" s="30">
        <v>5</v>
      </c>
      <c r="I66" s="30" t="s">
        <v>597</v>
      </c>
      <c r="J66" s="30">
        <v>1</v>
      </c>
      <c r="K66" s="30">
        <v>2</v>
      </c>
      <c r="L66" s="30" t="s">
        <v>597</v>
      </c>
      <c r="M66" s="30" t="s">
        <v>597</v>
      </c>
      <c r="N66" s="49">
        <v>616</v>
      </c>
      <c r="O66" s="30" t="s">
        <v>597</v>
      </c>
      <c r="P66" s="30" t="s">
        <v>597</v>
      </c>
      <c r="Q66" s="30">
        <v>15</v>
      </c>
      <c r="R66" s="30" t="s">
        <v>597</v>
      </c>
      <c r="S66" s="30">
        <v>9</v>
      </c>
      <c r="T66" s="30">
        <v>1</v>
      </c>
      <c r="U66" s="30" t="s">
        <v>597</v>
      </c>
      <c r="V66" s="30" t="s">
        <v>597</v>
      </c>
      <c r="W66" s="30" t="s">
        <v>597</v>
      </c>
      <c r="X66" s="30" t="s">
        <v>597</v>
      </c>
      <c r="Y66" s="30" t="s">
        <v>597</v>
      </c>
      <c r="Z66" s="30" t="s">
        <v>597</v>
      </c>
      <c r="AA66" s="30" t="s">
        <v>597</v>
      </c>
      <c r="AB66" s="30" t="s">
        <v>597</v>
      </c>
      <c r="AC66" s="30" t="s">
        <v>597</v>
      </c>
      <c r="AD66" s="30">
        <v>95</v>
      </c>
      <c r="AE66" s="30" t="s">
        <v>597</v>
      </c>
    </row>
    <row r="67" spans="1:31" ht="20.25" customHeight="1">
      <c r="A67" s="47" t="s">
        <v>410</v>
      </c>
      <c r="B67" s="49">
        <v>620</v>
      </c>
      <c r="C67" s="220">
        <v>2</v>
      </c>
      <c r="D67" s="30" t="s">
        <v>597</v>
      </c>
      <c r="E67" s="30" t="s">
        <v>597</v>
      </c>
      <c r="F67" s="30" t="s">
        <v>597</v>
      </c>
      <c r="G67" s="30" t="s">
        <v>597</v>
      </c>
      <c r="H67" s="30" t="s">
        <v>597</v>
      </c>
      <c r="I67" s="30" t="s">
        <v>597</v>
      </c>
      <c r="J67" s="30" t="s">
        <v>597</v>
      </c>
      <c r="K67" s="30" t="s">
        <v>597</v>
      </c>
      <c r="L67" s="30" t="s">
        <v>597</v>
      </c>
      <c r="M67" s="30" t="s">
        <v>597</v>
      </c>
      <c r="N67" s="49">
        <v>620</v>
      </c>
      <c r="O67" s="30" t="s">
        <v>597</v>
      </c>
      <c r="P67" s="30" t="s">
        <v>597</v>
      </c>
      <c r="Q67" s="30" t="s">
        <v>597</v>
      </c>
      <c r="R67" s="30" t="s">
        <v>597</v>
      </c>
      <c r="S67" s="30" t="s">
        <v>597</v>
      </c>
      <c r="T67" s="30" t="s">
        <v>597</v>
      </c>
      <c r="U67" s="30" t="s">
        <v>597</v>
      </c>
      <c r="V67" s="30" t="s">
        <v>597</v>
      </c>
      <c r="W67" s="30" t="s">
        <v>597</v>
      </c>
      <c r="X67" s="30" t="s">
        <v>597</v>
      </c>
      <c r="Y67" s="30" t="s">
        <v>597</v>
      </c>
      <c r="Z67" s="30" t="s">
        <v>597</v>
      </c>
      <c r="AA67" s="30" t="s">
        <v>597</v>
      </c>
      <c r="AB67" s="30" t="s">
        <v>597</v>
      </c>
      <c r="AC67" s="30" t="s">
        <v>597</v>
      </c>
      <c r="AD67" s="30">
        <v>2</v>
      </c>
      <c r="AE67" s="30" t="s">
        <v>597</v>
      </c>
    </row>
    <row r="68" spans="1:31" ht="20.25" customHeight="1">
      <c r="A68" s="47" t="s">
        <v>411</v>
      </c>
      <c r="B68" s="49">
        <v>642</v>
      </c>
      <c r="C68" s="220">
        <v>15</v>
      </c>
      <c r="D68" s="30" t="s">
        <v>597</v>
      </c>
      <c r="E68" s="30" t="s">
        <v>597</v>
      </c>
      <c r="F68" s="30" t="s">
        <v>597</v>
      </c>
      <c r="G68" s="30">
        <v>1</v>
      </c>
      <c r="H68" s="30" t="s">
        <v>597</v>
      </c>
      <c r="I68" s="30" t="s">
        <v>597</v>
      </c>
      <c r="J68" s="30">
        <v>1</v>
      </c>
      <c r="K68" s="30" t="s">
        <v>597</v>
      </c>
      <c r="L68" s="30" t="s">
        <v>597</v>
      </c>
      <c r="M68" s="30" t="s">
        <v>597</v>
      </c>
      <c r="N68" s="49">
        <v>642</v>
      </c>
      <c r="O68" s="30" t="s">
        <v>597</v>
      </c>
      <c r="P68" s="30" t="s">
        <v>597</v>
      </c>
      <c r="Q68" s="30" t="s">
        <v>597</v>
      </c>
      <c r="R68" s="30" t="s">
        <v>597</v>
      </c>
      <c r="S68" s="30">
        <v>3</v>
      </c>
      <c r="T68" s="30" t="s">
        <v>597</v>
      </c>
      <c r="U68" s="30" t="s">
        <v>597</v>
      </c>
      <c r="V68" s="30" t="s">
        <v>597</v>
      </c>
      <c r="W68" s="30" t="s">
        <v>597</v>
      </c>
      <c r="X68" s="30" t="s">
        <v>597</v>
      </c>
      <c r="Y68" s="30" t="s">
        <v>597</v>
      </c>
      <c r="Z68" s="30" t="s">
        <v>597</v>
      </c>
      <c r="AA68" s="30" t="s">
        <v>597</v>
      </c>
      <c r="AB68" s="30">
        <v>1</v>
      </c>
      <c r="AC68" s="30" t="s">
        <v>597</v>
      </c>
      <c r="AD68" s="30">
        <v>8</v>
      </c>
      <c r="AE68" s="30">
        <v>1</v>
      </c>
    </row>
    <row r="69" spans="1:31" ht="20.25" customHeight="1">
      <c r="A69" s="47" t="s">
        <v>691</v>
      </c>
      <c r="B69" s="49">
        <v>643</v>
      </c>
      <c r="C69" s="220">
        <v>195</v>
      </c>
      <c r="D69" s="30" t="s">
        <v>597</v>
      </c>
      <c r="E69" s="30" t="s">
        <v>597</v>
      </c>
      <c r="F69" s="30" t="s">
        <v>597</v>
      </c>
      <c r="G69" s="30">
        <v>4</v>
      </c>
      <c r="H69" s="30">
        <v>10</v>
      </c>
      <c r="I69" s="30" t="s">
        <v>597</v>
      </c>
      <c r="J69" s="30">
        <v>2</v>
      </c>
      <c r="K69" s="30">
        <v>4</v>
      </c>
      <c r="L69" s="30" t="s">
        <v>597</v>
      </c>
      <c r="M69" s="30" t="s">
        <v>597</v>
      </c>
      <c r="N69" s="49">
        <v>643</v>
      </c>
      <c r="O69" s="30" t="s">
        <v>597</v>
      </c>
      <c r="P69" s="30">
        <v>1</v>
      </c>
      <c r="Q69" s="30">
        <v>11</v>
      </c>
      <c r="R69" s="30" t="s">
        <v>597</v>
      </c>
      <c r="S69" s="30">
        <v>28</v>
      </c>
      <c r="T69" s="30" t="s">
        <v>597</v>
      </c>
      <c r="U69" s="30" t="s">
        <v>597</v>
      </c>
      <c r="V69" s="30">
        <v>1</v>
      </c>
      <c r="W69" s="30" t="s">
        <v>597</v>
      </c>
      <c r="X69" s="30">
        <v>4</v>
      </c>
      <c r="Y69" s="30" t="s">
        <v>597</v>
      </c>
      <c r="Z69" s="30" t="s">
        <v>597</v>
      </c>
      <c r="AA69" s="30" t="s">
        <v>597</v>
      </c>
      <c r="AB69" s="30" t="s">
        <v>597</v>
      </c>
      <c r="AC69" s="30">
        <v>1</v>
      </c>
      <c r="AD69" s="30">
        <v>128</v>
      </c>
      <c r="AE69" s="30">
        <v>1</v>
      </c>
    </row>
    <row r="70" spans="1:31" ht="20.25" customHeight="1">
      <c r="A70" s="47" t="s">
        <v>412</v>
      </c>
      <c r="B70" s="49">
        <v>703</v>
      </c>
      <c r="C70" s="220">
        <v>17</v>
      </c>
      <c r="D70" s="30" t="s">
        <v>597</v>
      </c>
      <c r="E70" s="30" t="s">
        <v>597</v>
      </c>
      <c r="F70" s="30" t="s">
        <v>597</v>
      </c>
      <c r="G70" s="30" t="s">
        <v>597</v>
      </c>
      <c r="H70" s="30" t="s">
        <v>597</v>
      </c>
      <c r="I70" s="30" t="s">
        <v>597</v>
      </c>
      <c r="J70" s="30">
        <v>2</v>
      </c>
      <c r="K70" s="30">
        <v>2</v>
      </c>
      <c r="L70" s="30" t="s">
        <v>597</v>
      </c>
      <c r="M70" s="30" t="s">
        <v>597</v>
      </c>
      <c r="N70" s="49">
        <v>703</v>
      </c>
      <c r="O70" s="30" t="s">
        <v>597</v>
      </c>
      <c r="P70" s="30" t="s">
        <v>597</v>
      </c>
      <c r="Q70" s="30">
        <v>1</v>
      </c>
      <c r="R70" s="30" t="s">
        <v>597</v>
      </c>
      <c r="S70" s="30">
        <v>1</v>
      </c>
      <c r="T70" s="30" t="s">
        <v>597</v>
      </c>
      <c r="U70" s="30" t="s">
        <v>597</v>
      </c>
      <c r="V70" s="30" t="s">
        <v>597</v>
      </c>
      <c r="W70" s="30" t="s">
        <v>597</v>
      </c>
      <c r="X70" s="30" t="s">
        <v>597</v>
      </c>
      <c r="Y70" s="30" t="s">
        <v>597</v>
      </c>
      <c r="Z70" s="30" t="s">
        <v>597</v>
      </c>
      <c r="AA70" s="30" t="s">
        <v>597</v>
      </c>
      <c r="AB70" s="30" t="s">
        <v>597</v>
      </c>
      <c r="AC70" s="30" t="s">
        <v>597</v>
      </c>
      <c r="AD70" s="30">
        <v>10</v>
      </c>
      <c r="AE70" s="30">
        <v>1</v>
      </c>
    </row>
    <row r="71" spans="1:31" ht="20.25" customHeight="1">
      <c r="A71" s="47" t="s">
        <v>791</v>
      </c>
      <c r="B71" s="49">
        <v>704</v>
      </c>
      <c r="C71" s="220">
        <v>1</v>
      </c>
      <c r="D71" s="30" t="s">
        <v>597</v>
      </c>
      <c r="E71" s="30" t="s">
        <v>597</v>
      </c>
      <c r="F71" s="30" t="s">
        <v>597</v>
      </c>
      <c r="G71" s="30" t="s">
        <v>597</v>
      </c>
      <c r="H71" s="30" t="s">
        <v>597</v>
      </c>
      <c r="I71" s="30" t="s">
        <v>597</v>
      </c>
      <c r="J71" s="30" t="s">
        <v>597</v>
      </c>
      <c r="K71" s="30" t="s">
        <v>597</v>
      </c>
      <c r="L71" s="30" t="s">
        <v>597</v>
      </c>
      <c r="M71" s="30" t="s">
        <v>597</v>
      </c>
      <c r="N71" s="49">
        <v>704</v>
      </c>
      <c r="O71" s="30" t="s">
        <v>597</v>
      </c>
      <c r="P71" s="30" t="s">
        <v>597</v>
      </c>
      <c r="Q71" s="30" t="s">
        <v>597</v>
      </c>
      <c r="R71" s="30" t="s">
        <v>597</v>
      </c>
      <c r="S71" s="30" t="s">
        <v>597</v>
      </c>
      <c r="T71" s="30" t="s">
        <v>597</v>
      </c>
      <c r="U71" s="30" t="s">
        <v>597</v>
      </c>
      <c r="V71" s="30" t="s">
        <v>597</v>
      </c>
      <c r="W71" s="30" t="s">
        <v>597</v>
      </c>
      <c r="X71" s="30" t="s">
        <v>597</v>
      </c>
      <c r="Y71" s="30" t="s">
        <v>597</v>
      </c>
      <c r="Z71" s="30" t="s">
        <v>597</v>
      </c>
      <c r="AA71" s="30" t="s">
        <v>597</v>
      </c>
      <c r="AB71" s="30" t="s">
        <v>597</v>
      </c>
      <c r="AC71" s="30" t="s">
        <v>597</v>
      </c>
      <c r="AD71" s="30">
        <v>1</v>
      </c>
      <c r="AE71" s="30" t="s">
        <v>597</v>
      </c>
    </row>
    <row r="72" spans="1:31" ht="20.25" customHeight="1">
      <c r="A72" s="47" t="s">
        <v>413</v>
      </c>
      <c r="B72" s="49">
        <v>705</v>
      </c>
      <c r="C72" s="220">
        <v>7</v>
      </c>
      <c r="D72" s="30" t="s">
        <v>597</v>
      </c>
      <c r="E72" s="30" t="s">
        <v>597</v>
      </c>
      <c r="F72" s="30" t="s">
        <v>597</v>
      </c>
      <c r="G72" s="30" t="s">
        <v>597</v>
      </c>
      <c r="H72" s="30">
        <v>3</v>
      </c>
      <c r="I72" s="30" t="s">
        <v>597</v>
      </c>
      <c r="J72" s="30" t="s">
        <v>597</v>
      </c>
      <c r="K72" s="30" t="s">
        <v>597</v>
      </c>
      <c r="L72" s="30" t="s">
        <v>597</v>
      </c>
      <c r="M72" s="30" t="s">
        <v>597</v>
      </c>
      <c r="N72" s="49">
        <v>705</v>
      </c>
      <c r="O72" s="30" t="s">
        <v>597</v>
      </c>
      <c r="P72" s="30" t="s">
        <v>597</v>
      </c>
      <c r="Q72" s="30">
        <v>1</v>
      </c>
      <c r="R72" s="30" t="s">
        <v>597</v>
      </c>
      <c r="S72" s="30" t="s">
        <v>597</v>
      </c>
      <c r="T72" s="30" t="s">
        <v>597</v>
      </c>
      <c r="U72" s="30" t="s">
        <v>597</v>
      </c>
      <c r="V72" s="30" t="s">
        <v>597</v>
      </c>
      <c r="W72" s="30" t="s">
        <v>597</v>
      </c>
      <c r="X72" s="30" t="s">
        <v>597</v>
      </c>
      <c r="Y72" s="30" t="s">
        <v>597</v>
      </c>
      <c r="Z72" s="30" t="s">
        <v>597</v>
      </c>
      <c r="AA72" s="30" t="s">
        <v>597</v>
      </c>
      <c r="AB72" s="30" t="s">
        <v>597</v>
      </c>
      <c r="AC72" s="30" t="s">
        <v>597</v>
      </c>
      <c r="AD72" s="30">
        <v>3</v>
      </c>
      <c r="AE72" s="30" t="s">
        <v>597</v>
      </c>
    </row>
    <row r="73" spans="1:31" ht="20.25" customHeight="1">
      <c r="A73" s="47" t="s">
        <v>593</v>
      </c>
      <c r="B73" s="49">
        <v>710</v>
      </c>
      <c r="C73" s="220">
        <v>1</v>
      </c>
      <c r="D73" s="30" t="s">
        <v>597</v>
      </c>
      <c r="E73" s="30" t="s">
        <v>597</v>
      </c>
      <c r="F73" s="30" t="s">
        <v>597</v>
      </c>
      <c r="G73" s="30" t="s">
        <v>597</v>
      </c>
      <c r="H73" s="30" t="s">
        <v>597</v>
      </c>
      <c r="I73" s="30" t="s">
        <v>597</v>
      </c>
      <c r="J73" s="30" t="s">
        <v>597</v>
      </c>
      <c r="K73" s="30" t="s">
        <v>597</v>
      </c>
      <c r="L73" s="30" t="s">
        <v>597</v>
      </c>
      <c r="M73" s="30" t="s">
        <v>597</v>
      </c>
      <c r="N73" s="49">
        <v>710</v>
      </c>
      <c r="O73" s="30" t="s">
        <v>597</v>
      </c>
      <c r="P73" s="30" t="s">
        <v>597</v>
      </c>
      <c r="Q73" s="30" t="s">
        <v>597</v>
      </c>
      <c r="R73" s="30" t="s">
        <v>597</v>
      </c>
      <c r="S73" s="30" t="s">
        <v>597</v>
      </c>
      <c r="T73" s="30" t="s">
        <v>597</v>
      </c>
      <c r="U73" s="30" t="s">
        <v>597</v>
      </c>
      <c r="V73" s="30" t="s">
        <v>597</v>
      </c>
      <c r="W73" s="30" t="s">
        <v>597</v>
      </c>
      <c r="X73" s="30" t="s">
        <v>597</v>
      </c>
      <c r="Y73" s="30" t="s">
        <v>597</v>
      </c>
      <c r="Z73" s="30" t="s">
        <v>597</v>
      </c>
      <c r="AA73" s="30" t="s">
        <v>597</v>
      </c>
      <c r="AB73" s="30" t="s">
        <v>597</v>
      </c>
      <c r="AC73" s="30" t="s">
        <v>597</v>
      </c>
      <c r="AD73" s="30">
        <v>1</v>
      </c>
      <c r="AE73" s="30" t="s">
        <v>597</v>
      </c>
    </row>
    <row r="74" spans="1:31" ht="20.25" customHeight="1">
      <c r="A74" s="47" t="s">
        <v>414</v>
      </c>
      <c r="B74" s="49">
        <v>724</v>
      </c>
      <c r="C74" s="220">
        <v>13</v>
      </c>
      <c r="D74" s="30" t="s">
        <v>597</v>
      </c>
      <c r="E74" s="30" t="s">
        <v>597</v>
      </c>
      <c r="F74" s="30" t="s">
        <v>597</v>
      </c>
      <c r="G74" s="30" t="s">
        <v>597</v>
      </c>
      <c r="H74" s="30" t="s">
        <v>597</v>
      </c>
      <c r="I74" s="30" t="s">
        <v>597</v>
      </c>
      <c r="J74" s="30" t="s">
        <v>597</v>
      </c>
      <c r="K74" s="30" t="s">
        <v>597</v>
      </c>
      <c r="L74" s="30" t="s">
        <v>597</v>
      </c>
      <c r="M74" s="30" t="s">
        <v>597</v>
      </c>
      <c r="N74" s="49">
        <v>724</v>
      </c>
      <c r="O74" s="30" t="s">
        <v>597</v>
      </c>
      <c r="P74" s="30" t="s">
        <v>597</v>
      </c>
      <c r="Q74" s="30" t="s">
        <v>597</v>
      </c>
      <c r="R74" s="30" t="s">
        <v>597</v>
      </c>
      <c r="S74" s="30" t="s">
        <v>597</v>
      </c>
      <c r="T74" s="30" t="s">
        <v>597</v>
      </c>
      <c r="U74" s="30" t="s">
        <v>597</v>
      </c>
      <c r="V74" s="30" t="s">
        <v>597</v>
      </c>
      <c r="W74" s="30" t="s">
        <v>597</v>
      </c>
      <c r="X74" s="30" t="s">
        <v>597</v>
      </c>
      <c r="Y74" s="30" t="s">
        <v>597</v>
      </c>
      <c r="Z74" s="30" t="s">
        <v>597</v>
      </c>
      <c r="AA74" s="30" t="s">
        <v>597</v>
      </c>
      <c r="AB74" s="30" t="s">
        <v>597</v>
      </c>
      <c r="AC74" s="30" t="s">
        <v>597</v>
      </c>
      <c r="AD74" s="30">
        <v>13</v>
      </c>
      <c r="AE74" s="30" t="s">
        <v>597</v>
      </c>
    </row>
    <row r="75" spans="1:31" ht="20.25" customHeight="1">
      <c r="A75" s="47" t="s">
        <v>415</v>
      </c>
      <c r="B75" s="49">
        <v>752</v>
      </c>
      <c r="C75" s="220">
        <v>9</v>
      </c>
      <c r="D75" s="30" t="s">
        <v>597</v>
      </c>
      <c r="E75" s="30" t="s">
        <v>597</v>
      </c>
      <c r="F75" s="30" t="s">
        <v>597</v>
      </c>
      <c r="G75" s="30" t="s">
        <v>597</v>
      </c>
      <c r="H75" s="30">
        <v>1</v>
      </c>
      <c r="I75" s="30" t="s">
        <v>597</v>
      </c>
      <c r="J75" s="30" t="s">
        <v>597</v>
      </c>
      <c r="K75" s="30" t="s">
        <v>597</v>
      </c>
      <c r="L75" s="30" t="s">
        <v>597</v>
      </c>
      <c r="M75" s="30" t="s">
        <v>597</v>
      </c>
      <c r="N75" s="49">
        <v>752</v>
      </c>
      <c r="O75" s="30" t="s">
        <v>597</v>
      </c>
      <c r="P75" s="30" t="s">
        <v>597</v>
      </c>
      <c r="Q75" s="30" t="s">
        <v>597</v>
      </c>
      <c r="R75" s="30" t="s">
        <v>597</v>
      </c>
      <c r="S75" s="30" t="s">
        <v>597</v>
      </c>
      <c r="T75" s="30" t="s">
        <v>597</v>
      </c>
      <c r="U75" s="30" t="s">
        <v>597</v>
      </c>
      <c r="V75" s="30" t="s">
        <v>597</v>
      </c>
      <c r="W75" s="30" t="s">
        <v>597</v>
      </c>
      <c r="X75" s="30" t="s">
        <v>597</v>
      </c>
      <c r="Y75" s="30" t="s">
        <v>597</v>
      </c>
      <c r="Z75" s="30" t="s">
        <v>597</v>
      </c>
      <c r="AA75" s="30" t="s">
        <v>597</v>
      </c>
      <c r="AB75" s="30" t="s">
        <v>597</v>
      </c>
      <c r="AC75" s="30" t="s">
        <v>597</v>
      </c>
      <c r="AD75" s="30">
        <v>8</v>
      </c>
      <c r="AE75" s="30" t="s">
        <v>597</v>
      </c>
    </row>
    <row r="76" spans="1:31" ht="20.25" customHeight="1">
      <c r="A76" s="47" t="s">
        <v>416</v>
      </c>
      <c r="B76" s="49">
        <v>756</v>
      </c>
      <c r="C76" s="220">
        <v>15</v>
      </c>
      <c r="D76" s="30" t="s">
        <v>597</v>
      </c>
      <c r="E76" s="30" t="s">
        <v>597</v>
      </c>
      <c r="F76" s="30" t="s">
        <v>597</v>
      </c>
      <c r="G76" s="30">
        <v>1</v>
      </c>
      <c r="H76" s="30">
        <v>3</v>
      </c>
      <c r="I76" s="30" t="s">
        <v>597</v>
      </c>
      <c r="J76" s="30" t="s">
        <v>597</v>
      </c>
      <c r="K76" s="30">
        <v>1</v>
      </c>
      <c r="L76" s="30" t="s">
        <v>597</v>
      </c>
      <c r="M76" s="30" t="s">
        <v>597</v>
      </c>
      <c r="N76" s="49">
        <v>756</v>
      </c>
      <c r="O76" s="30" t="s">
        <v>597</v>
      </c>
      <c r="P76" s="30" t="s">
        <v>597</v>
      </c>
      <c r="Q76" s="30">
        <v>1</v>
      </c>
      <c r="R76" s="30" t="s">
        <v>597</v>
      </c>
      <c r="S76" s="30" t="s">
        <v>597</v>
      </c>
      <c r="T76" s="30" t="s">
        <v>597</v>
      </c>
      <c r="U76" s="30" t="s">
        <v>597</v>
      </c>
      <c r="V76" s="30" t="s">
        <v>597</v>
      </c>
      <c r="W76" s="30" t="s">
        <v>597</v>
      </c>
      <c r="X76" s="30" t="s">
        <v>597</v>
      </c>
      <c r="Y76" s="30" t="s">
        <v>597</v>
      </c>
      <c r="Z76" s="30" t="s">
        <v>597</v>
      </c>
      <c r="AA76" s="30" t="s">
        <v>597</v>
      </c>
      <c r="AB76" s="30" t="s">
        <v>597</v>
      </c>
      <c r="AC76" s="30" t="s">
        <v>597</v>
      </c>
      <c r="AD76" s="30">
        <v>9</v>
      </c>
      <c r="AE76" s="30" t="s">
        <v>597</v>
      </c>
    </row>
    <row r="77" spans="1:31" ht="20.25" customHeight="1">
      <c r="A77" s="47" t="s">
        <v>418</v>
      </c>
      <c r="B77" s="49">
        <v>764</v>
      </c>
      <c r="C77" s="220">
        <v>3</v>
      </c>
      <c r="D77" s="30" t="s">
        <v>597</v>
      </c>
      <c r="E77" s="30" t="s">
        <v>597</v>
      </c>
      <c r="F77" s="30" t="s">
        <v>597</v>
      </c>
      <c r="G77" s="30" t="s">
        <v>597</v>
      </c>
      <c r="H77" s="30" t="s">
        <v>597</v>
      </c>
      <c r="I77" s="30" t="s">
        <v>597</v>
      </c>
      <c r="J77" s="30" t="s">
        <v>597</v>
      </c>
      <c r="K77" s="30" t="s">
        <v>597</v>
      </c>
      <c r="L77" s="30" t="s">
        <v>597</v>
      </c>
      <c r="M77" s="30" t="s">
        <v>597</v>
      </c>
      <c r="N77" s="49">
        <v>764</v>
      </c>
      <c r="O77" s="30" t="s">
        <v>597</v>
      </c>
      <c r="P77" s="30" t="s">
        <v>597</v>
      </c>
      <c r="Q77" s="30" t="s">
        <v>597</v>
      </c>
      <c r="R77" s="30" t="s">
        <v>597</v>
      </c>
      <c r="S77" s="30" t="s">
        <v>597</v>
      </c>
      <c r="T77" s="30" t="s">
        <v>597</v>
      </c>
      <c r="U77" s="30" t="s">
        <v>597</v>
      </c>
      <c r="V77" s="30" t="s">
        <v>597</v>
      </c>
      <c r="W77" s="30" t="s">
        <v>597</v>
      </c>
      <c r="X77" s="30" t="s">
        <v>597</v>
      </c>
      <c r="Y77" s="30" t="s">
        <v>597</v>
      </c>
      <c r="Z77" s="30" t="s">
        <v>597</v>
      </c>
      <c r="AA77" s="30" t="s">
        <v>597</v>
      </c>
      <c r="AB77" s="30" t="s">
        <v>597</v>
      </c>
      <c r="AC77" s="30" t="s">
        <v>597</v>
      </c>
      <c r="AD77" s="30">
        <v>3</v>
      </c>
      <c r="AE77" s="30" t="s">
        <v>597</v>
      </c>
    </row>
    <row r="78" spans="1:31" ht="20.25" customHeight="1">
      <c r="A78" s="47" t="s">
        <v>710</v>
      </c>
      <c r="B78" s="49">
        <v>784</v>
      </c>
      <c r="C78" s="220">
        <v>2</v>
      </c>
      <c r="D78" s="30" t="s">
        <v>597</v>
      </c>
      <c r="E78" s="30" t="s">
        <v>597</v>
      </c>
      <c r="F78" s="30" t="s">
        <v>597</v>
      </c>
      <c r="G78" s="30" t="s">
        <v>597</v>
      </c>
      <c r="H78" s="30" t="s">
        <v>597</v>
      </c>
      <c r="I78" s="30" t="s">
        <v>597</v>
      </c>
      <c r="J78" s="30" t="s">
        <v>597</v>
      </c>
      <c r="K78" s="30" t="s">
        <v>597</v>
      </c>
      <c r="L78" s="30" t="s">
        <v>597</v>
      </c>
      <c r="M78" s="30" t="s">
        <v>597</v>
      </c>
      <c r="N78" s="49">
        <v>784</v>
      </c>
      <c r="O78" s="30" t="s">
        <v>597</v>
      </c>
      <c r="P78" s="30" t="s">
        <v>597</v>
      </c>
      <c r="Q78" s="30" t="s">
        <v>597</v>
      </c>
      <c r="R78" s="30" t="s">
        <v>597</v>
      </c>
      <c r="S78" s="30" t="s">
        <v>597</v>
      </c>
      <c r="T78" s="30" t="s">
        <v>597</v>
      </c>
      <c r="U78" s="30" t="s">
        <v>597</v>
      </c>
      <c r="V78" s="30" t="s">
        <v>597</v>
      </c>
      <c r="W78" s="30" t="s">
        <v>597</v>
      </c>
      <c r="X78" s="30" t="s">
        <v>597</v>
      </c>
      <c r="Y78" s="30" t="s">
        <v>597</v>
      </c>
      <c r="Z78" s="30" t="s">
        <v>597</v>
      </c>
      <c r="AA78" s="30" t="s">
        <v>597</v>
      </c>
      <c r="AB78" s="30" t="s">
        <v>597</v>
      </c>
      <c r="AC78" s="30" t="s">
        <v>597</v>
      </c>
      <c r="AD78" s="30">
        <v>2</v>
      </c>
      <c r="AE78" s="30" t="s">
        <v>597</v>
      </c>
    </row>
    <row r="79" spans="1:31" ht="20.25" customHeight="1">
      <c r="A79" s="47" t="s">
        <v>103</v>
      </c>
      <c r="B79" s="49">
        <v>788</v>
      </c>
      <c r="C79" s="220">
        <v>1</v>
      </c>
      <c r="D79" s="30" t="s">
        <v>597</v>
      </c>
      <c r="E79" s="30" t="s">
        <v>597</v>
      </c>
      <c r="F79" s="30" t="s">
        <v>597</v>
      </c>
      <c r="G79" s="30" t="s">
        <v>597</v>
      </c>
      <c r="H79" s="30" t="s">
        <v>597</v>
      </c>
      <c r="I79" s="30" t="s">
        <v>597</v>
      </c>
      <c r="J79" s="30" t="s">
        <v>597</v>
      </c>
      <c r="K79" s="30" t="s">
        <v>597</v>
      </c>
      <c r="L79" s="30" t="s">
        <v>597</v>
      </c>
      <c r="M79" s="30" t="s">
        <v>597</v>
      </c>
      <c r="N79" s="49">
        <v>788</v>
      </c>
      <c r="O79" s="30" t="s">
        <v>597</v>
      </c>
      <c r="P79" s="30" t="s">
        <v>597</v>
      </c>
      <c r="Q79" s="30" t="s">
        <v>597</v>
      </c>
      <c r="R79" s="30" t="s">
        <v>597</v>
      </c>
      <c r="S79" s="30" t="s">
        <v>597</v>
      </c>
      <c r="T79" s="30" t="s">
        <v>597</v>
      </c>
      <c r="U79" s="30" t="s">
        <v>597</v>
      </c>
      <c r="V79" s="30" t="s">
        <v>597</v>
      </c>
      <c r="W79" s="30" t="s">
        <v>597</v>
      </c>
      <c r="X79" s="30" t="s">
        <v>597</v>
      </c>
      <c r="Y79" s="30" t="s">
        <v>597</v>
      </c>
      <c r="Z79" s="30" t="s">
        <v>597</v>
      </c>
      <c r="AA79" s="30" t="s">
        <v>597</v>
      </c>
      <c r="AB79" s="30" t="s">
        <v>597</v>
      </c>
      <c r="AC79" s="30" t="s">
        <v>597</v>
      </c>
      <c r="AD79" s="30">
        <v>1</v>
      </c>
      <c r="AE79" s="30" t="s">
        <v>597</v>
      </c>
    </row>
    <row r="80" spans="1:31" ht="20.25" customHeight="1">
      <c r="A80" s="47" t="s">
        <v>419</v>
      </c>
      <c r="B80" s="49">
        <v>792</v>
      </c>
      <c r="C80" s="220">
        <v>73</v>
      </c>
      <c r="D80" s="30" t="s">
        <v>597</v>
      </c>
      <c r="E80" s="30" t="s">
        <v>597</v>
      </c>
      <c r="F80" s="30" t="s">
        <v>597</v>
      </c>
      <c r="G80" s="30">
        <v>2</v>
      </c>
      <c r="H80" s="30">
        <v>5</v>
      </c>
      <c r="I80" s="30" t="s">
        <v>597</v>
      </c>
      <c r="J80" s="30" t="s">
        <v>597</v>
      </c>
      <c r="K80" s="30">
        <v>1</v>
      </c>
      <c r="L80" s="30" t="s">
        <v>597</v>
      </c>
      <c r="M80" s="30" t="s">
        <v>597</v>
      </c>
      <c r="N80" s="49">
        <v>792</v>
      </c>
      <c r="O80" s="30" t="s">
        <v>597</v>
      </c>
      <c r="P80" s="30" t="s">
        <v>597</v>
      </c>
      <c r="Q80" s="30">
        <v>2</v>
      </c>
      <c r="R80" s="30" t="s">
        <v>597</v>
      </c>
      <c r="S80" s="30">
        <v>7</v>
      </c>
      <c r="T80" s="30" t="s">
        <v>597</v>
      </c>
      <c r="U80" s="30" t="s">
        <v>597</v>
      </c>
      <c r="V80" s="30" t="s">
        <v>597</v>
      </c>
      <c r="W80" s="30" t="s">
        <v>597</v>
      </c>
      <c r="X80" s="30" t="s">
        <v>597</v>
      </c>
      <c r="Y80" s="30" t="s">
        <v>597</v>
      </c>
      <c r="Z80" s="30" t="s">
        <v>597</v>
      </c>
      <c r="AA80" s="30" t="s">
        <v>597</v>
      </c>
      <c r="AB80" s="30" t="s">
        <v>597</v>
      </c>
      <c r="AC80" s="30" t="s">
        <v>597</v>
      </c>
      <c r="AD80" s="30">
        <v>56</v>
      </c>
      <c r="AE80" s="30" t="s">
        <v>597</v>
      </c>
    </row>
    <row r="81" spans="1:31" ht="20.25" customHeight="1">
      <c r="A81" s="47" t="s">
        <v>594</v>
      </c>
      <c r="B81" s="49">
        <v>807</v>
      </c>
      <c r="C81" s="220">
        <v>2</v>
      </c>
      <c r="D81" s="30" t="s">
        <v>597</v>
      </c>
      <c r="E81" s="30" t="s">
        <v>597</v>
      </c>
      <c r="F81" s="30" t="s">
        <v>597</v>
      </c>
      <c r="G81" s="30" t="s">
        <v>597</v>
      </c>
      <c r="H81" s="30" t="s">
        <v>597</v>
      </c>
      <c r="I81" s="30" t="s">
        <v>597</v>
      </c>
      <c r="J81" s="30" t="s">
        <v>597</v>
      </c>
      <c r="K81" s="30" t="s">
        <v>597</v>
      </c>
      <c r="L81" s="30" t="s">
        <v>597</v>
      </c>
      <c r="M81" s="30" t="s">
        <v>597</v>
      </c>
      <c r="N81" s="49">
        <v>807</v>
      </c>
      <c r="O81" s="30" t="s">
        <v>597</v>
      </c>
      <c r="P81" s="30" t="s">
        <v>597</v>
      </c>
      <c r="Q81" s="30" t="s">
        <v>597</v>
      </c>
      <c r="R81" s="30" t="s">
        <v>597</v>
      </c>
      <c r="S81" s="30" t="s">
        <v>597</v>
      </c>
      <c r="T81" s="30" t="s">
        <v>597</v>
      </c>
      <c r="U81" s="30" t="s">
        <v>597</v>
      </c>
      <c r="V81" s="30" t="s">
        <v>597</v>
      </c>
      <c r="W81" s="30" t="s">
        <v>597</v>
      </c>
      <c r="X81" s="30" t="s">
        <v>597</v>
      </c>
      <c r="Y81" s="30" t="s">
        <v>597</v>
      </c>
      <c r="Z81" s="30" t="s">
        <v>597</v>
      </c>
      <c r="AA81" s="30" t="s">
        <v>597</v>
      </c>
      <c r="AB81" s="30" t="s">
        <v>597</v>
      </c>
      <c r="AC81" s="30" t="s">
        <v>597</v>
      </c>
      <c r="AD81" s="30">
        <v>2</v>
      </c>
      <c r="AE81" s="30" t="s">
        <v>597</v>
      </c>
    </row>
    <row r="82" spans="1:31" ht="20.25" customHeight="1">
      <c r="A82" s="47" t="s">
        <v>792</v>
      </c>
      <c r="B82" s="49">
        <v>818</v>
      </c>
      <c r="C82" s="220">
        <v>2</v>
      </c>
      <c r="D82" s="30" t="s">
        <v>597</v>
      </c>
      <c r="E82" s="30" t="s">
        <v>597</v>
      </c>
      <c r="F82" s="30" t="s">
        <v>597</v>
      </c>
      <c r="G82" s="30" t="s">
        <v>597</v>
      </c>
      <c r="H82" s="30" t="s">
        <v>597</v>
      </c>
      <c r="I82" s="30" t="s">
        <v>597</v>
      </c>
      <c r="J82" s="30" t="s">
        <v>597</v>
      </c>
      <c r="K82" s="30" t="s">
        <v>597</v>
      </c>
      <c r="L82" s="30" t="s">
        <v>597</v>
      </c>
      <c r="M82" s="30" t="s">
        <v>597</v>
      </c>
      <c r="N82" s="49">
        <v>818</v>
      </c>
      <c r="O82" s="30" t="s">
        <v>597</v>
      </c>
      <c r="P82" s="30" t="s">
        <v>597</v>
      </c>
      <c r="Q82" s="30" t="s">
        <v>597</v>
      </c>
      <c r="R82" s="30" t="s">
        <v>597</v>
      </c>
      <c r="S82" s="30" t="s">
        <v>597</v>
      </c>
      <c r="T82" s="30" t="s">
        <v>597</v>
      </c>
      <c r="U82" s="30" t="s">
        <v>597</v>
      </c>
      <c r="V82" s="30" t="s">
        <v>597</v>
      </c>
      <c r="W82" s="30" t="s">
        <v>597</v>
      </c>
      <c r="X82" s="30" t="s">
        <v>597</v>
      </c>
      <c r="Y82" s="30" t="s">
        <v>597</v>
      </c>
      <c r="Z82" s="30" t="s">
        <v>597</v>
      </c>
      <c r="AA82" s="30" t="s">
        <v>597</v>
      </c>
      <c r="AB82" s="30" t="s">
        <v>597</v>
      </c>
      <c r="AC82" s="30" t="s">
        <v>597</v>
      </c>
      <c r="AD82" s="30">
        <v>2</v>
      </c>
      <c r="AE82" s="30" t="s">
        <v>597</v>
      </c>
    </row>
    <row r="83" spans="1:31" ht="20.25" customHeight="1">
      <c r="A83" s="47" t="s">
        <v>420</v>
      </c>
      <c r="B83" s="49">
        <v>826</v>
      </c>
      <c r="C83" s="220">
        <v>20</v>
      </c>
      <c r="D83" s="30" t="s">
        <v>597</v>
      </c>
      <c r="E83" s="30" t="s">
        <v>597</v>
      </c>
      <c r="F83" s="30" t="s">
        <v>597</v>
      </c>
      <c r="G83" s="30" t="s">
        <v>597</v>
      </c>
      <c r="H83" s="30">
        <v>1</v>
      </c>
      <c r="I83" s="30" t="s">
        <v>597</v>
      </c>
      <c r="J83" s="30" t="s">
        <v>597</v>
      </c>
      <c r="K83" s="30" t="s">
        <v>597</v>
      </c>
      <c r="L83" s="30" t="s">
        <v>597</v>
      </c>
      <c r="M83" s="30" t="s">
        <v>597</v>
      </c>
      <c r="N83" s="49">
        <v>826</v>
      </c>
      <c r="O83" s="30" t="s">
        <v>597</v>
      </c>
      <c r="P83" s="30" t="s">
        <v>597</v>
      </c>
      <c r="Q83" s="30">
        <v>1</v>
      </c>
      <c r="R83" s="30" t="s">
        <v>597</v>
      </c>
      <c r="S83" s="30" t="s">
        <v>597</v>
      </c>
      <c r="T83" s="30" t="s">
        <v>597</v>
      </c>
      <c r="U83" s="30" t="s">
        <v>597</v>
      </c>
      <c r="V83" s="30" t="s">
        <v>597</v>
      </c>
      <c r="W83" s="30" t="s">
        <v>597</v>
      </c>
      <c r="X83" s="30" t="s">
        <v>597</v>
      </c>
      <c r="Y83" s="30" t="s">
        <v>597</v>
      </c>
      <c r="Z83" s="30" t="s">
        <v>597</v>
      </c>
      <c r="AA83" s="30" t="s">
        <v>597</v>
      </c>
      <c r="AB83" s="30" t="s">
        <v>597</v>
      </c>
      <c r="AC83" s="30" t="s">
        <v>597</v>
      </c>
      <c r="AD83" s="30">
        <v>18</v>
      </c>
      <c r="AE83" s="30" t="s">
        <v>597</v>
      </c>
    </row>
    <row r="84" spans="1:31" ht="20.25" customHeight="1">
      <c r="A84" s="48" t="s">
        <v>793</v>
      </c>
      <c r="B84" s="49">
        <v>840</v>
      </c>
      <c r="C84" s="220">
        <v>32</v>
      </c>
      <c r="D84" s="30" t="s">
        <v>597</v>
      </c>
      <c r="E84" s="30" t="s">
        <v>597</v>
      </c>
      <c r="F84" s="30" t="s">
        <v>597</v>
      </c>
      <c r="G84" s="30" t="s">
        <v>597</v>
      </c>
      <c r="H84" s="30">
        <v>3</v>
      </c>
      <c r="I84" s="30" t="s">
        <v>597</v>
      </c>
      <c r="J84" s="30" t="s">
        <v>597</v>
      </c>
      <c r="K84" s="30">
        <v>1</v>
      </c>
      <c r="L84" s="30" t="s">
        <v>597</v>
      </c>
      <c r="M84" s="30" t="s">
        <v>597</v>
      </c>
      <c r="N84" s="49">
        <v>840</v>
      </c>
      <c r="O84" s="30" t="s">
        <v>597</v>
      </c>
      <c r="P84" s="30" t="s">
        <v>597</v>
      </c>
      <c r="Q84" s="30">
        <v>1</v>
      </c>
      <c r="R84" s="30" t="s">
        <v>597</v>
      </c>
      <c r="S84" s="30">
        <v>1</v>
      </c>
      <c r="T84" s="30" t="s">
        <v>597</v>
      </c>
      <c r="U84" s="30" t="s">
        <v>597</v>
      </c>
      <c r="V84" s="30" t="s">
        <v>597</v>
      </c>
      <c r="W84" s="30" t="s">
        <v>597</v>
      </c>
      <c r="X84" s="30" t="s">
        <v>597</v>
      </c>
      <c r="Y84" s="30" t="s">
        <v>597</v>
      </c>
      <c r="Z84" s="30" t="s">
        <v>597</v>
      </c>
      <c r="AA84" s="30" t="s">
        <v>597</v>
      </c>
      <c r="AB84" s="30" t="s">
        <v>597</v>
      </c>
      <c r="AC84" s="30" t="s">
        <v>597</v>
      </c>
      <c r="AD84" s="30">
        <v>26</v>
      </c>
      <c r="AE84" s="30" t="s">
        <v>597</v>
      </c>
    </row>
    <row r="85" spans="1:31" ht="20.25" customHeight="1">
      <c r="A85" s="48" t="s">
        <v>104</v>
      </c>
      <c r="B85" s="49">
        <v>850</v>
      </c>
      <c r="C85" s="220">
        <v>1</v>
      </c>
      <c r="D85" s="30" t="s">
        <v>597</v>
      </c>
      <c r="E85" s="30" t="s">
        <v>597</v>
      </c>
      <c r="F85" s="30" t="s">
        <v>597</v>
      </c>
      <c r="G85" s="30" t="s">
        <v>597</v>
      </c>
      <c r="H85" s="30" t="s">
        <v>597</v>
      </c>
      <c r="I85" s="30" t="s">
        <v>597</v>
      </c>
      <c r="J85" s="30" t="s">
        <v>597</v>
      </c>
      <c r="K85" s="30" t="s">
        <v>597</v>
      </c>
      <c r="L85" s="30" t="s">
        <v>597</v>
      </c>
      <c r="M85" s="30" t="s">
        <v>597</v>
      </c>
      <c r="N85" s="49">
        <v>850</v>
      </c>
      <c r="O85" s="30" t="s">
        <v>597</v>
      </c>
      <c r="P85" s="30" t="s">
        <v>597</v>
      </c>
      <c r="Q85" s="30" t="s">
        <v>597</v>
      </c>
      <c r="R85" s="30" t="s">
        <v>597</v>
      </c>
      <c r="S85" s="30" t="s">
        <v>597</v>
      </c>
      <c r="T85" s="30" t="s">
        <v>597</v>
      </c>
      <c r="U85" s="30" t="s">
        <v>597</v>
      </c>
      <c r="V85" s="30" t="s">
        <v>597</v>
      </c>
      <c r="W85" s="30" t="s">
        <v>597</v>
      </c>
      <c r="X85" s="30" t="s">
        <v>597</v>
      </c>
      <c r="Y85" s="30" t="s">
        <v>597</v>
      </c>
      <c r="Z85" s="30" t="s">
        <v>597</v>
      </c>
      <c r="AA85" s="30" t="s">
        <v>597</v>
      </c>
      <c r="AB85" s="30" t="s">
        <v>597</v>
      </c>
      <c r="AC85" s="30" t="s">
        <v>597</v>
      </c>
      <c r="AD85" s="30">
        <v>1</v>
      </c>
      <c r="AE85" s="30" t="s">
        <v>597</v>
      </c>
    </row>
    <row r="86" spans="1:31" ht="20.25" customHeight="1">
      <c r="A86" s="48" t="s">
        <v>595</v>
      </c>
      <c r="B86" s="49">
        <v>860</v>
      </c>
      <c r="C86" s="220">
        <v>4</v>
      </c>
      <c r="D86" s="30" t="s">
        <v>597</v>
      </c>
      <c r="E86" s="30" t="s">
        <v>597</v>
      </c>
      <c r="F86" s="30" t="s">
        <v>597</v>
      </c>
      <c r="G86" s="30" t="s">
        <v>597</v>
      </c>
      <c r="H86" s="30" t="s">
        <v>597</v>
      </c>
      <c r="I86" s="30" t="s">
        <v>597</v>
      </c>
      <c r="J86" s="30" t="s">
        <v>597</v>
      </c>
      <c r="K86" s="30" t="s">
        <v>597</v>
      </c>
      <c r="L86" s="30" t="s">
        <v>597</v>
      </c>
      <c r="M86" s="30" t="s">
        <v>597</v>
      </c>
      <c r="N86" s="49">
        <v>860</v>
      </c>
      <c r="O86" s="30" t="s">
        <v>597</v>
      </c>
      <c r="P86" s="30" t="s">
        <v>597</v>
      </c>
      <c r="Q86" s="30" t="s">
        <v>597</v>
      </c>
      <c r="R86" s="30" t="s">
        <v>597</v>
      </c>
      <c r="S86" s="30">
        <v>3</v>
      </c>
      <c r="T86" s="30" t="s">
        <v>597</v>
      </c>
      <c r="U86" s="30" t="s">
        <v>597</v>
      </c>
      <c r="V86" s="30">
        <v>1</v>
      </c>
      <c r="W86" s="30" t="s">
        <v>597</v>
      </c>
      <c r="X86" s="30" t="s">
        <v>597</v>
      </c>
      <c r="Y86" s="30" t="s">
        <v>597</v>
      </c>
      <c r="Z86" s="30" t="s">
        <v>597</v>
      </c>
      <c r="AA86" s="30" t="s">
        <v>597</v>
      </c>
      <c r="AB86" s="30" t="s">
        <v>597</v>
      </c>
      <c r="AC86" s="30" t="s">
        <v>597</v>
      </c>
      <c r="AD86" s="30" t="s">
        <v>597</v>
      </c>
      <c r="AE86" s="30" t="s">
        <v>597</v>
      </c>
    </row>
    <row r="87" spans="1:31" ht="20.25" customHeight="1">
      <c r="A87" s="48" t="s">
        <v>596</v>
      </c>
      <c r="B87" s="49">
        <v>891</v>
      </c>
      <c r="C87" s="220">
        <v>1</v>
      </c>
      <c r="D87" s="30" t="s">
        <v>597</v>
      </c>
      <c r="E87" s="30" t="s">
        <v>597</v>
      </c>
      <c r="F87" s="30" t="s">
        <v>597</v>
      </c>
      <c r="G87" s="30" t="s">
        <v>597</v>
      </c>
      <c r="H87" s="30" t="s">
        <v>597</v>
      </c>
      <c r="I87" s="30" t="s">
        <v>597</v>
      </c>
      <c r="J87" s="30" t="s">
        <v>597</v>
      </c>
      <c r="K87" s="30" t="s">
        <v>597</v>
      </c>
      <c r="L87" s="30" t="s">
        <v>597</v>
      </c>
      <c r="M87" s="30" t="s">
        <v>597</v>
      </c>
      <c r="N87" s="49">
        <v>891</v>
      </c>
      <c r="O87" s="30" t="s">
        <v>597</v>
      </c>
      <c r="P87" s="30" t="s">
        <v>597</v>
      </c>
      <c r="Q87" s="30" t="s">
        <v>597</v>
      </c>
      <c r="R87" s="30" t="s">
        <v>597</v>
      </c>
      <c r="S87" s="30" t="s">
        <v>597</v>
      </c>
      <c r="T87" s="30" t="s">
        <v>597</v>
      </c>
      <c r="U87" s="30" t="s">
        <v>597</v>
      </c>
      <c r="V87" s="30" t="s">
        <v>597</v>
      </c>
      <c r="W87" s="30" t="s">
        <v>597</v>
      </c>
      <c r="X87" s="30" t="s">
        <v>597</v>
      </c>
      <c r="Y87" s="30" t="s">
        <v>597</v>
      </c>
      <c r="Z87" s="30" t="s">
        <v>597</v>
      </c>
      <c r="AA87" s="30" t="s">
        <v>597</v>
      </c>
      <c r="AB87" s="30" t="s">
        <v>597</v>
      </c>
      <c r="AC87" s="30" t="s">
        <v>597</v>
      </c>
      <c r="AD87" s="30">
        <v>1</v>
      </c>
      <c r="AE87" s="30" t="s">
        <v>597</v>
      </c>
    </row>
    <row r="88" spans="1:31" ht="18" customHeight="1">
      <c r="A88" s="47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</sheetData>
  <mergeCells count="76">
    <mergeCell ref="N46:AE46"/>
    <mergeCell ref="A10:B10"/>
    <mergeCell ref="AE5:AE7"/>
    <mergeCell ref="A6:A7"/>
    <mergeCell ref="B6:B7"/>
    <mergeCell ref="A9:B9"/>
    <mergeCell ref="AA5:AA7"/>
    <mergeCell ref="AB5:AB7"/>
    <mergeCell ref="AC5:AC7"/>
    <mergeCell ref="AD5:AD7"/>
    <mergeCell ref="W5:W7"/>
    <mergeCell ref="X5:X7"/>
    <mergeCell ref="Y5:Y7"/>
    <mergeCell ref="Z5:Z7"/>
    <mergeCell ref="S5:S7"/>
    <mergeCell ref="T5:T7"/>
    <mergeCell ref="U5:U7"/>
    <mergeCell ref="V5:V7"/>
    <mergeCell ref="O5:O7"/>
    <mergeCell ref="P5:P7"/>
    <mergeCell ref="Q5:Q7"/>
    <mergeCell ref="R5:R7"/>
    <mergeCell ref="O3:AE3"/>
    <mergeCell ref="A4:B5"/>
    <mergeCell ref="C4:C7"/>
    <mergeCell ref="O4:AE4"/>
    <mergeCell ref="D5:D7"/>
    <mergeCell ref="E5:E7"/>
    <mergeCell ref="F5:F7"/>
    <mergeCell ref="G5:G7"/>
    <mergeCell ref="H5:H7"/>
    <mergeCell ref="I5:I7"/>
    <mergeCell ref="N5:N7"/>
    <mergeCell ref="A1:M1"/>
    <mergeCell ref="A2:M2"/>
    <mergeCell ref="A3:M3"/>
    <mergeCell ref="J5:J7"/>
    <mergeCell ref="K5:K7"/>
    <mergeCell ref="L5:L7"/>
    <mergeCell ref="M5:M7"/>
    <mergeCell ref="A48:B49"/>
    <mergeCell ref="C48:C51"/>
    <mergeCell ref="D48:M48"/>
    <mergeCell ref="O48:AE48"/>
    <mergeCell ref="D49:D51"/>
    <mergeCell ref="E49:E51"/>
    <mergeCell ref="F49:F51"/>
    <mergeCell ref="G49:G51"/>
    <mergeCell ref="H49:H51"/>
    <mergeCell ref="M49:M51"/>
    <mergeCell ref="N49:N51"/>
    <mergeCell ref="I49:I51"/>
    <mergeCell ref="J49:J51"/>
    <mergeCell ref="K49:K51"/>
    <mergeCell ref="L49:L51"/>
    <mergeCell ref="P49:P51"/>
    <mergeCell ref="Q49:Q51"/>
    <mergeCell ref="R49:R51"/>
    <mergeCell ref="Y49:Y51"/>
    <mergeCell ref="W49:W51"/>
    <mergeCell ref="X49:X51"/>
    <mergeCell ref="Z49:Z51"/>
    <mergeCell ref="S49:S51"/>
    <mergeCell ref="T49:T51"/>
    <mergeCell ref="U49:U51"/>
    <mergeCell ref="V49:V51"/>
    <mergeCell ref="O49:O51"/>
    <mergeCell ref="D4:M4"/>
    <mergeCell ref="AE49:AE51"/>
    <mergeCell ref="A50:A51"/>
    <mergeCell ref="B50:B51"/>
    <mergeCell ref="A46:M46"/>
    <mergeCell ref="AA49:AA51"/>
    <mergeCell ref="AB49:AB51"/>
    <mergeCell ref="AC49:AC51"/>
    <mergeCell ref="AD49:AD51"/>
  </mergeCells>
  <printOptions/>
  <pageMargins left="0.7874015748031497" right="0.3937007874015748" top="0.3937007874015748" bottom="0.3937007874015748" header="0" footer="0"/>
  <pageSetup horizontalDpi="600" verticalDpi="600" orientation="portrait" paperSize="9" scale="83" r:id="rId1"/>
  <rowBreaks count="1" manualBreakCount="1">
    <brk id="45" max="31" man="1"/>
  </rowBreaks>
  <colBreaks count="1" manualBreakCount="1">
    <brk id="13" max="7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3:M35"/>
  <sheetViews>
    <sheetView workbookViewId="0" topLeftCell="A1">
      <selection activeCell="R37" sqref="R37"/>
    </sheetView>
  </sheetViews>
  <sheetFormatPr defaultColWidth="9.00390625" defaultRowHeight="12.75"/>
  <cols>
    <col min="10" max="10" width="10.875" style="0" customWidth="1"/>
    <col min="11" max="11" width="16.00390625" style="0" customWidth="1"/>
    <col min="12" max="12" width="12.75390625" style="0" customWidth="1"/>
  </cols>
  <sheetData>
    <row r="3" spans="11:13" ht="15">
      <c r="K3" s="78" t="s">
        <v>384</v>
      </c>
      <c r="L3" s="116">
        <v>53.66</v>
      </c>
      <c r="M3" s="78"/>
    </row>
    <row r="4" spans="11:13" ht="15" customHeight="1">
      <c r="K4" s="79" t="s">
        <v>584</v>
      </c>
      <c r="L4" s="116">
        <v>1.93</v>
      </c>
      <c r="M4" s="78"/>
    </row>
    <row r="5" spans="11:13" ht="30" customHeight="1">
      <c r="K5" s="78" t="s">
        <v>581</v>
      </c>
      <c r="L5" s="116">
        <v>25.15</v>
      </c>
      <c r="M5" s="78"/>
    </row>
    <row r="6" spans="11:13" ht="15">
      <c r="K6" s="78" t="s">
        <v>582</v>
      </c>
      <c r="L6" s="116">
        <v>14.38</v>
      </c>
      <c r="M6" s="115"/>
    </row>
    <row r="7" spans="11:13" ht="15">
      <c r="K7" s="78" t="s">
        <v>583</v>
      </c>
      <c r="L7" s="116">
        <v>3.28</v>
      </c>
      <c r="M7" s="78"/>
    </row>
    <row r="8" spans="11:13" ht="15">
      <c r="K8" s="78" t="s">
        <v>585</v>
      </c>
      <c r="L8" s="116">
        <v>1.6</v>
      </c>
      <c r="M8" s="78"/>
    </row>
    <row r="9" spans="11:13" ht="12.75">
      <c r="K9" s="114"/>
      <c r="L9" s="114"/>
      <c r="M9" s="114"/>
    </row>
    <row r="10" spans="11:13" ht="12.75">
      <c r="K10" s="114"/>
      <c r="L10" s="158"/>
      <c r="M10" s="114"/>
    </row>
    <row r="11" spans="3:13" ht="15.75">
      <c r="C11" s="165">
        <v>10</v>
      </c>
      <c r="D11" s="165">
        <v>5</v>
      </c>
      <c r="E11" s="165" t="s">
        <v>360</v>
      </c>
      <c r="K11" s="114"/>
      <c r="L11" s="114"/>
      <c r="M11" s="114"/>
    </row>
    <row r="12" spans="1:13" ht="15" customHeight="1">
      <c r="A12" s="167" t="s">
        <v>935</v>
      </c>
      <c r="B12" s="165">
        <v>2</v>
      </c>
      <c r="C12" s="165">
        <v>2</v>
      </c>
      <c r="D12" s="165" t="s">
        <v>360</v>
      </c>
      <c r="E12" s="165" t="s">
        <v>360</v>
      </c>
      <c r="K12" s="114"/>
      <c r="L12" s="159"/>
      <c r="M12" s="114"/>
    </row>
    <row r="13" spans="1:13" ht="15" customHeight="1">
      <c r="A13" s="167" t="s">
        <v>703</v>
      </c>
      <c r="B13" s="165">
        <v>64</v>
      </c>
      <c r="C13" s="165">
        <v>59</v>
      </c>
      <c r="D13" s="165">
        <v>41</v>
      </c>
      <c r="E13" s="165">
        <v>8</v>
      </c>
      <c r="K13" s="114"/>
      <c r="L13" s="114"/>
      <c r="M13" s="114"/>
    </row>
    <row r="14" spans="1:13" ht="15" customHeight="1">
      <c r="A14" s="167" t="s">
        <v>1</v>
      </c>
      <c r="B14" s="165">
        <v>371</v>
      </c>
      <c r="C14" s="165">
        <v>139</v>
      </c>
      <c r="D14" s="165">
        <v>102</v>
      </c>
      <c r="E14" s="165">
        <v>26</v>
      </c>
      <c r="K14" s="114"/>
      <c r="L14" s="114"/>
      <c r="M14" s="114"/>
    </row>
    <row r="15" spans="1:13" ht="15" customHeight="1">
      <c r="A15" s="167" t="s">
        <v>2</v>
      </c>
      <c r="B15" s="165">
        <v>21</v>
      </c>
      <c r="C15" s="165">
        <v>15</v>
      </c>
      <c r="D15" s="165">
        <v>3</v>
      </c>
      <c r="E15" s="165">
        <v>18</v>
      </c>
      <c r="K15" s="114"/>
      <c r="L15" s="114"/>
      <c r="M15" s="114"/>
    </row>
    <row r="16" spans="1:13" ht="15" customHeight="1">
      <c r="A16" s="167" t="s">
        <v>3</v>
      </c>
      <c r="B16" s="165">
        <v>1</v>
      </c>
      <c r="C16" s="165">
        <v>1</v>
      </c>
      <c r="D16" s="165">
        <v>1</v>
      </c>
      <c r="E16" s="165">
        <v>10</v>
      </c>
      <c r="K16" s="114"/>
      <c r="L16" s="114"/>
      <c r="M16" s="114"/>
    </row>
    <row r="17" spans="1:13" ht="15" customHeight="1">
      <c r="A17" s="167" t="s">
        <v>715</v>
      </c>
      <c r="B17" s="165">
        <v>19</v>
      </c>
      <c r="C17" s="165">
        <v>16</v>
      </c>
      <c r="D17" s="165">
        <v>8</v>
      </c>
      <c r="E17" s="165">
        <v>2</v>
      </c>
      <c r="K17" s="114"/>
      <c r="L17" s="114"/>
      <c r="M17" s="114"/>
    </row>
    <row r="18" spans="1:13" ht="15" customHeight="1">
      <c r="A18" s="167" t="s">
        <v>716</v>
      </c>
      <c r="B18" s="165">
        <v>3</v>
      </c>
      <c r="C18" s="165">
        <v>3</v>
      </c>
      <c r="D18" s="165" t="s">
        <v>360</v>
      </c>
      <c r="E18" s="165">
        <v>9</v>
      </c>
      <c r="K18" s="114"/>
      <c r="L18" s="114"/>
      <c r="M18" s="114"/>
    </row>
    <row r="19" spans="1:13" ht="15" customHeight="1">
      <c r="A19" s="167" t="s">
        <v>6</v>
      </c>
      <c r="B19" s="165" t="s">
        <v>360</v>
      </c>
      <c r="C19" s="165" t="s">
        <v>360</v>
      </c>
      <c r="D19" s="165" t="s">
        <v>360</v>
      </c>
      <c r="E19" s="165" t="s">
        <v>360</v>
      </c>
      <c r="K19" s="114"/>
      <c r="L19" s="114"/>
      <c r="M19" s="114"/>
    </row>
    <row r="20" spans="1:13" ht="15" customHeight="1">
      <c r="A20" s="167" t="s">
        <v>717</v>
      </c>
      <c r="B20" s="165">
        <v>3</v>
      </c>
      <c r="C20" s="165">
        <v>3</v>
      </c>
      <c r="D20" s="165" t="s">
        <v>360</v>
      </c>
      <c r="E20" s="165">
        <v>2</v>
      </c>
      <c r="K20" s="114"/>
      <c r="L20" s="114"/>
      <c r="M20" s="114"/>
    </row>
    <row r="21" spans="1:13" ht="15" customHeight="1">
      <c r="A21" s="167" t="s">
        <v>8</v>
      </c>
      <c r="B21" s="165">
        <v>6</v>
      </c>
      <c r="C21" s="165">
        <v>6</v>
      </c>
      <c r="D21" s="165" t="s">
        <v>360</v>
      </c>
      <c r="E21" s="165" t="s">
        <v>360</v>
      </c>
      <c r="K21" s="114"/>
      <c r="L21" s="114"/>
      <c r="M21" s="114"/>
    </row>
    <row r="22" spans="1:2" ht="15" customHeight="1">
      <c r="A22" s="167" t="s">
        <v>718</v>
      </c>
      <c r="B22" s="223">
        <v>90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>
      <c r="K35" s="12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printOptions/>
  <pageMargins left="0.7874015748031497" right="0.7874015748031497" top="1.1811023622047245" bottom="0.7874015748031497" header="0" footer="0"/>
  <pageSetup horizontalDpi="600" verticalDpi="600" orientation="portrait" paperSize="9" scale="9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2.75390625" style="0" customWidth="1"/>
    <col min="2" max="2" width="16.875" style="0" customWidth="1"/>
    <col min="3" max="4" width="14.75390625" style="0" customWidth="1"/>
    <col min="5" max="5" width="14.625" style="0" customWidth="1"/>
  </cols>
  <sheetData>
    <row r="1" spans="1:5" ht="20.25" customHeight="1">
      <c r="A1" s="373" t="s">
        <v>541</v>
      </c>
      <c r="B1" s="373"/>
      <c r="C1" s="373"/>
      <c r="D1" s="373"/>
      <c r="E1" s="373"/>
    </row>
    <row r="2" spans="1:5" ht="19.5" customHeight="1">
      <c r="A2" s="359" t="s">
        <v>326</v>
      </c>
      <c r="B2" s="359"/>
      <c r="C2" s="359"/>
      <c r="D2" s="359"/>
      <c r="E2" s="359"/>
    </row>
    <row r="3" spans="1:5" ht="29.25" customHeight="1">
      <c r="A3" s="400" t="s">
        <v>770</v>
      </c>
      <c r="B3" s="400"/>
      <c r="C3" s="400"/>
      <c r="D3" s="400"/>
      <c r="E3" s="400"/>
    </row>
    <row r="4" spans="1:5" ht="24" customHeight="1">
      <c r="A4" s="368" t="s">
        <v>355</v>
      </c>
      <c r="B4" s="341" t="s">
        <v>771</v>
      </c>
      <c r="C4" s="322" t="s">
        <v>760</v>
      </c>
      <c r="D4" s="364"/>
      <c r="E4" s="395" t="s">
        <v>358</v>
      </c>
    </row>
    <row r="5" spans="1:5" ht="60" customHeight="1">
      <c r="A5" s="370"/>
      <c r="B5" s="342"/>
      <c r="C5" s="16" t="s">
        <v>306</v>
      </c>
      <c r="D5" s="10" t="s">
        <v>357</v>
      </c>
      <c r="E5" s="397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932</v>
      </c>
      <c r="B7" s="131">
        <v>2325</v>
      </c>
      <c r="C7" s="131">
        <v>1395</v>
      </c>
      <c r="D7" s="131">
        <v>608</v>
      </c>
      <c r="E7" s="131">
        <v>496</v>
      </c>
    </row>
    <row r="8" spans="1:5" ht="17.25" customHeight="1">
      <c r="A8" s="7" t="s">
        <v>548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19</v>
      </c>
      <c r="C9" s="132">
        <v>16</v>
      </c>
      <c r="D9" s="132">
        <v>9</v>
      </c>
      <c r="E9" s="132" t="s">
        <v>597</v>
      </c>
    </row>
    <row r="10" spans="1:5" ht="17.25" customHeight="1">
      <c r="A10" s="6" t="s">
        <v>549</v>
      </c>
      <c r="B10" s="132"/>
      <c r="C10" s="132"/>
      <c r="D10" s="132"/>
      <c r="E10" s="132"/>
    </row>
    <row r="11" spans="1:5" ht="17.25" customHeight="1">
      <c r="A11" s="7" t="s">
        <v>934</v>
      </c>
      <c r="B11" s="132">
        <v>18</v>
      </c>
      <c r="C11" s="132">
        <v>10</v>
      </c>
      <c r="D11" s="132">
        <v>5</v>
      </c>
      <c r="E11" s="132" t="s">
        <v>597</v>
      </c>
    </row>
    <row r="12" spans="1:5" ht="17.25" customHeight="1">
      <c r="A12" s="7" t="s">
        <v>935</v>
      </c>
      <c r="B12" s="132">
        <v>4</v>
      </c>
      <c r="C12" s="132">
        <v>3</v>
      </c>
      <c r="D12" s="132">
        <v>1</v>
      </c>
      <c r="E12" s="132" t="s">
        <v>597</v>
      </c>
    </row>
    <row r="13" spans="1:5" ht="17.25" customHeight="1">
      <c r="A13" s="7" t="s">
        <v>0</v>
      </c>
      <c r="B13" s="132">
        <v>44</v>
      </c>
      <c r="C13" s="132">
        <v>37</v>
      </c>
      <c r="D13" s="132">
        <v>23</v>
      </c>
      <c r="E13" s="132">
        <v>5</v>
      </c>
    </row>
    <row r="14" spans="1:5" ht="17.25" customHeight="1">
      <c r="A14" s="7" t="s">
        <v>1</v>
      </c>
      <c r="B14" s="132">
        <v>158</v>
      </c>
      <c r="C14" s="132">
        <v>75</v>
      </c>
      <c r="D14" s="132">
        <v>48</v>
      </c>
      <c r="E14" s="132">
        <v>12</v>
      </c>
    </row>
    <row r="15" spans="1:5" ht="17.25" customHeight="1">
      <c r="A15" s="7" t="s">
        <v>2</v>
      </c>
      <c r="B15" s="132">
        <v>28</v>
      </c>
      <c r="C15" s="132">
        <v>21</v>
      </c>
      <c r="D15" s="132">
        <v>3</v>
      </c>
      <c r="E15" s="132">
        <v>7</v>
      </c>
    </row>
    <row r="16" spans="1:5" ht="17.25" customHeight="1">
      <c r="A16" s="7" t="s">
        <v>3</v>
      </c>
      <c r="B16" s="132">
        <v>1</v>
      </c>
      <c r="C16" s="132">
        <v>1</v>
      </c>
      <c r="D16" s="132">
        <v>1</v>
      </c>
      <c r="E16" s="132">
        <v>10</v>
      </c>
    </row>
    <row r="17" spans="1:5" ht="17.25" customHeight="1">
      <c r="A17" s="7" t="s">
        <v>4</v>
      </c>
      <c r="B17" s="132">
        <v>17</v>
      </c>
      <c r="C17" s="132">
        <v>15</v>
      </c>
      <c r="D17" s="132">
        <v>8</v>
      </c>
      <c r="E17" s="132">
        <v>14</v>
      </c>
    </row>
    <row r="18" spans="1:5" ht="17.25" customHeight="1">
      <c r="A18" s="7" t="s">
        <v>5</v>
      </c>
      <c r="B18" s="132">
        <v>2</v>
      </c>
      <c r="C18" s="132">
        <v>2</v>
      </c>
      <c r="D18" s="132" t="s">
        <v>597</v>
      </c>
      <c r="E18" s="132">
        <v>7</v>
      </c>
    </row>
    <row r="19" spans="1:5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</row>
    <row r="20" spans="1:5" ht="17.25" customHeight="1">
      <c r="A20" s="7" t="s">
        <v>7</v>
      </c>
      <c r="B20" s="132">
        <v>3</v>
      </c>
      <c r="C20" s="132">
        <v>3</v>
      </c>
      <c r="D20" s="132" t="s">
        <v>597</v>
      </c>
      <c r="E20" s="132">
        <v>2</v>
      </c>
    </row>
    <row r="21" spans="1:5" ht="17.25" customHeight="1">
      <c r="A21" s="7" t="s">
        <v>8</v>
      </c>
      <c r="B21" s="132">
        <v>3</v>
      </c>
      <c r="C21" s="132">
        <v>3</v>
      </c>
      <c r="D21" s="132" t="s">
        <v>597</v>
      </c>
      <c r="E21" s="132" t="s">
        <v>597</v>
      </c>
    </row>
    <row r="22" spans="1:5" ht="17.25" customHeight="1">
      <c r="A22" s="7" t="s">
        <v>9</v>
      </c>
      <c r="B22" s="132">
        <v>109</v>
      </c>
      <c r="C22" s="224">
        <v>69</v>
      </c>
      <c r="D22" s="224">
        <v>39</v>
      </c>
      <c r="E22" s="224">
        <v>47</v>
      </c>
    </row>
    <row r="23" spans="1:5" ht="17.25" customHeight="1">
      <c r="A23" s="167" t="s">
        <v>10</v>
      </c>
      <c r="B23" s="224">
        <v>38</v>
      </c>
      <c r="C23" s="224">
        <v>25</v>
      </c>
      <c r="D23" s="132" t="s">
        <v>597</v>
      </c>
      <c r="E23" s="132" t="s">
        <v>597</v>
      </c>
    </row>
    <row r="24" spans="1:5" ht="17.25" customHeight="1">
      <c r="A24" s="167" t="s">
        <v>11</v>
      </c>
      <c r="B24" s="224">
        <v>120</v>
      </c>
      <c r="C24" s="224">
        <v>93</v>
      </c>
      <c r="D24" s="224">
        <v>14</v>
      </c>
      <c r="E24" s="224">
        <v>2</v>
      </c>
    </row>
    <row r="25" spans="1:5" ht="17.25" customHeight="1">
      <c r="A25" s="167" t="s">
        <v>12</v>
      </c>
      <c r="B25" s="224">
        <v>27</v>
      </c>
      <c r="C25" s="224">
        <v>25</v>
      </c>
      <c r="D25" s="224">
        <v>6</v>
      </c>
      <c r="E25" s="224">
        <v>4</v>
      </c>
    </row>
    <row r="26" spans="1:5" ht="17.25" customHeight="1">
      <c r="A26" s="167" t="s">
        <v>719</v>
      </c>
      <c r="B26" s="224">
        <v>11</v>
      </c>
      <c r="C26" s="224">
        <v>6</v>
      </c>
      <c r="D26" s="132" t="s">
        <v>597</v>
      </c>
      <c r="E26" s="132" t="s">
        <v>597</v>
      </c>
    </row>
    <row r="27" spans="1:5" ht="17.25" customHeight="1">
      <c r="A27" s="167" t="s">
        <v>14</v>
      </c>
      <c r="B27" s="224">
        <v>5</v>
      </c>
      <c r="C27" s="224">
        <v>5</v>
      </c>
      <c r="D27" s="132" t="s">
        <v>597</v>
      </c>
      <c r="E27" s="132" t="s">
        <v>597</v>
      </c>
    </row>
    <row r="28" spans="1:5" ht="17.25" customHeight="1">
      <c r="A28" s="167" t="s">
        <v>720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167" t="s">
        <v>721</v>
      </c>
      <c r="B29" s="224">
        <v>81</v>
      </c>
      <c r="C29" s="224">
        <v>72</v>
      </c>
      <c r="D29" s="224">
        <v>35</v>
      </c>
      <c r="E29" s="224">
        <v>4</v>
      </c>
    </row>
    <row r="30" spans="1:5" ht="17.25" customHeight="1">
      <c r="A30" s="167" t="s">
        <v>17</v>
      </c>
      <c r="B30" s="224">
        <v>12</v>
      </c>
      <c r="C30" s="224">
        <v>9</v>
      </c>
      <c r="D30" s="224">
        <v>2</v>
      </c>
      <c r="E30" s="224">
        <v>2</v>
      </c>
    </row>
    <row r="31" spans="1:5" ht="17.25" customHeight="1">
      <c r="A31" s="167" t="s">
        <v>18</v>
      </c>
      <c r="B31" s="224">
        <v>2</v>
      </c>
      <c r="C31" s="224">
        <v>1</v>
      </c>
      <c r="D31" s="132" t="s">
        <v>597</v>
      </c>
      <c r="E31" s="224">
        <v>4</v>
      </c>
    </row>
    <row r="32" spans="1:5" ht="17.25" customHeight="1">
      <c r="A32" s="167" t="s">
        <v>19</v>
      </c>
      <c r="B32" s="224">
        <v>3</v>
      </c>
      <c r="C32" s="224">
        <v>3</v>
      </c>
      <c r="D32" s="132" t="s">
        <v>597</v>
      </c>
      <c r="E32" s="132" t="s">
        <v>597</v>
      </c>
    </row>
    <row r="33" spans="1:5" ht="17.25" customHeight="1">
      <c r="A33" s="167" t="s">
        <v>722</v>
      </c>
      <c r="B33" s="224">
        <v>2</v>
      </c>
      <c r="C33" s="224">
        <v>1</v>
      </c>
      <c r="D33" s="132" t="s">
        <v>597</v>
      </c>
      <c r="E33" s="132" t="s">
        <v>597</v>
      </c>
    </row>
    <row r="34" spans="1:5" ht="17.25" customHeight="1">
      <c r="A34" s="167" t="s">
        <v>723</v>
      </c>
      <c r="B34" s="224">
        <v>10</v>
      </c>
      <c r="C34" s="224">
        <v>5</v>
      </c>
      <c r="D34" s="224">
        <v>3</v>
      </c>
      <c r="E34" s="132" t="s">
        <v>597</v>
      </c>
    </row>
    <row r="35" spans="1:5" ht="17.25" customHeight="1">
      <c r="A35" s="6" t="s">
        <v>545</v>
      </c>
      <c r="B35" s="224"/>
      <c r="C35" s="224"/>
      <c r="D35" s="224"/>
      <c r="E35" s="224"/>
    </row>
    <row r="36" spans="1:5" ht="17.25" customHeight="1">
      <c r="A36" s="7" t="s">
        <v>79</v>
      </c>
      <c r="B36" s="224">
        <v>1602</v>
      </c>
      <c r="C36" s="224">
        <v>889</v>
      </c>
      <c r="D36" s="224">
        <v>406</v>
      </c>
      <c r="E36" s="224">
        <v>376</v>
      </c>
    </row>
    <row r="37" spans="1:5" ht="17.25" customHeight="1">
      <c r="A37" s="7" t="s">
        <v>80</v>
      </c>
      <c r="B37" s="132">
        <v>6</v>
      </c>
      <c r="C37" s="132">
        <v>6</v>
      </c>
      <c r="D37" s="132">
        <v>5</v>
      </c>
      <c r="E37" s="132" t="s">
        <v>597</v>
      </c>
    </row>
  </sheetData>
  <mergeCells count="7">
    <mergeCell ref="A1:E1"/>
    <mergeCell ref="A3:E3"/>
    <mergeCell ref="A4:A5"/>
    <mergeCell ref="B4:B5"/>
    <mergeCell ref="C4:D4"/>
    <mergeCell ref="E4:E5"/>
    <mergeCell ref="A2: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20.25" customHeight="1">
      <c r="A1" s="373" t="s">
        <v>359</v>
      </c>
      <c r="B1" s="373"/>
      <c r="C1" s="373"/>
      <c r="D1" s="373"/>
      <c r="E1" s="373"/>
    </row>
    <row r="2" spans="1:5" ht="19.5" customHeight="1">
      <c r="A2" s="359" t="s">
        <v>323</v>
      </c>
      <c r="B2" s="359"/>
      <c r="C2" s="359"/>
      <c r="D2" s="359"/>
      <c r="E2" s="359"/>
    </row>
    <row r="3" spans="1:5" ht="30" customHeight="1">
      <c r="A3" s="400" t="s">
        <v>770</v>
      </c>
      <c r="B3" s="400"/>
      <c r="C3" s="400"/>
      <c r="D3" s="400"/>
      <c r="E3" s="400"/>
    </row>
    <row r="4" spans="1:5" ht="30" customHeight="1">
      <c r="A4" s="368" t="s">
        <v>542</v>
      </c>
      <c r="B4" s="341" t="s">
        <v>771</v>
      </c>
      <c r="C4" s="322" t="s">
        <v>760</v>
      </c>
      <c r="D4" s="364"/>
      <c r="E4" s="395" t="s">
        <v>358</v>
      </c>
    </row>
    <row r="5" spans="1:5" ht="60" customHeight="1">
      <c r="A5" s="370"/>
      <c r="B5" s="342"/>
      <c r="C5" s="16" t="s">
        <v>306</v>
      </c>
      <c r="D5" s="10" t="s">
        <v>357</v>
      </c>
      <c r="E5" s="397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932</v>
      </c>
      <c r="B7" s="131">
        <v>1451</v>
      </c>
      <c r="C7" s="131">
        <v>1074</v>
      </c>
      <c r="D7" s="131">
        <v>469</v>
      </c>
      <c r="E7" s="131">
        <v>444</v>
      </c>
    </row>
    <row r="8" spans="1:5" ht="17.25" customHeight="1">
      <c r="A8" s="7" t="s">
        <v>548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19</v>
      </c>
      <c r="C9" s="132">
        <v>16</v>
      </c>
      <c r="D9" s="132">
        <v>9</v>
      </c>
      <c r="E9" s="132" t="s">
        <v>597</v>
      </c>
    </row>
    <row r="10" spans="1:5" ht="17.25" customHeight="1">
      <c r="A10" s="6" t="s">
        <v>549</v>
      </c>
      <c r="B10" s="132"/>
      <c r="C10" s="132"/>
      <c r="D10" s="132"/>
      <c r="E10" s="132"/>
    </row>
    <row r="11" spans="1:5" ht="17.25" customHeight="1">
      <c r="A11" s="7" t="s">
        <v>934</v>
      </c>
      <c r="B11" s="132">
        <v>18</v>
      </c>
      <c r="C11" s="132">
        <v>10</v>
      </c>
      <c r="D11" s="132">
        <v>5</v>
      </c>
      <c r="E11" s="132" t="s">
        <v>597</v>
      </c>
    </row>
    <row r="12" spans="1:5" ht="17.25" customHeight="1">
      <c r="A12" s="7" t="s">
        <v>935</v>
      </c>
      <c r="B12" s="132">
        <v>4</v>
      </c>
      <c r="C12" s="132">
        <v>3</v>
      </c>
      <c r="D12" s="132">
        <v>1</v>
      </c>
      <c r="E12" s="132" t="s">
        <v>597</v>
      </c>
    </row>
    <row r="13" spans="1:5" ht="17.25" customHeight="1">
      <c r="A13" s="7" t="s">
        <v>0</v>
      </c>
      <c r="B13" s="132">
        <v>44</v>
      </c>
      <c r="C13" s="132">
        <v>37</v>
      </c>
      <c r="D13" s="132">
        <v>23</v>
      </c>
      <c r="E13" s="132">
        <v>5</v>
      </c>
    </row>
    <row r="14" spans="1:5" ht="17.25" customHeight="1">
      <c r="A14" s="7" t="s">
        <v>1</v>
      </c>
      <c r="B14" s="132">
        <v>121</v>
      </c>
      <c r="C14" s="132">
        <v>45</v>
      </c>
      <c r="D14" s="132">
        <v>24</v>
      </c>
      <c r="E14" s="132">
        <v>12</v>
      </c>
    </row>
    <row r="15" spans="1:5" ht="17.25" customHeight="1">
      <c r="A15" s="7" t="s">
        <v>2</v>
      </c>
      <c r="B15" s="132">
        <v>28</v>
      </c>
      <c r="C15" s="132">
        <v>21</v>
      </c>
      <c r="D15" s="132">
        <v>3</v>
      </c>
      <c r="E15" s="132">
        <v>7</v>
      </c>
    </row>
    <row r="16" spans="1:5" ht="17.25" customHeight="1">
      <c r="A16" s="7" t="s">
        <v>3</v>
      </c>
      <c r="B16" s="132">
        <v>1</v>
      </c>
      <c r="C16" s="132">
        <v>1</v>
      </c>
      <c r="D16" s="132">
        <v>1</v>
      </c>
      <c r="E16" s="132">
        <v>10</v>
      </c>
    </row>
    <row r="17" spans="1:5" ht="17.25" customHeight="1">
      <c r="A17" s="7" t="s">
        <v>4</v>
      </c>
      <c r="B17" s="132">
        <v>17</v>
      </c>
      <c r="C17" s="132">
        <v>15</v>
      </c>
      <c r="D17" s="132">
        <v>8</v>
      </c>
      <c r="E17" s="132">
        <v>14</v>
      </c>
    </row>
    <row r="18" spans="1:5" ht="17.25" customHeight="1">
      <c r="A18" s="7" t="s">
        <v>5</v>
      </c>
      <c r="B18" s="132">
        <v>2</v>
      </c>
      <c r="C18" s="132">
        <v>2</v>
      </c>
      <c r="D18" s="132" t="s">
        <v>597</v>
      </c>
      <c r="E18" s="132">
        <v>7</v>
      </c>
    </row>
    <row r="19" spans="1:5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</row>
    <row r="20" spans="1:5" ht="17.25" customHeight="1">
      <c r="A20" s="7" t="s">
        <v>7</v>
      </c>
      <c r="B20" s="132">
        <v>3</v>
      </c>
      <c r="C20" s="132">
        <v>3</v>
      </c>
      <c r="D20" s="132" t="s">
        <v>597</v>
      </c>
      <c r="E20" s="132">
        <v>2</v>
      </c>
    </row>
    <row r="21" spans="1:5" ht="17.25" customHeight="1">
      <c r="A21" s="7" t="s">
        <v>8</v>
      </c>
      <c r="B21" s="132">
        <v>3</v>
      </c>
      <c r="C21" s="132">
        <v>3</v>
      </c>
      <c r="D21" s="132" t="s">
        <v>597</v>
      </c>
      <c r="E21" s="132" t="s">
        <v>597</v>
      </c>
    </row>
    <row r="22" spans="1:5" ht="17.25" customHeight="1">
      <c r="A22" s="7" t="s">
        <v>9</v>
      </c>
      <c r="B22" s="132">
        <v>63</v>
      </c>
      <c r="C22" s="132">
        <v>58</v>
      </c>
      <c r="D22" s="132">
        <v>34</v>
      </c>
      <c r="E22" s="132">
        <v>47</v>
      </c>
    </row>
    <row r="23" spans="1:5" ht="17.25" customHeight="1">
      <c r="A23" s="7" t="s">
        <v>10</v>
      </c>
      <c r="B23" s="132">
        <v>11</v>
      </c>
      <c r="C23" s="132">
        <v>11</v>
      </c>
      <c r="D23" s="132" t="s">
        <v>597</v>
      </c>
      <c r="E23" s="132" t="s">
        <v>597</v>
      </c>
    </row>
    <row r="24" spans="1:5" ht="17.25" customHeight="1">
      <c r="A24" s="7" t="s">
        <v>11</v>
      </c>
      <c r="B24" s="132">
        <v>85</v>
      </c>
      <c r="C24" s="132">
        <v>75</v>
      </c>
      <c r="D24" s="132">
        <v>12</v>
      </c>
      <c r="E24" s="132" t="s">
        <v>597</v>
      </c>
    </row>
    <row r="25" spans="1:5" ht="17.25" customHeight="1">
      <c r="A25" s="7" t="s">
        <v>12</v>
      </c>
      <c r="B25" s="132">
        <v>27</v>
      </c>
      <c r="C25" s="132">
        <v>25</v>
      </c>
      <c r="D25" s="132">
        <v>6</v>
      </c>
      <c r="E25" s="132">
        <v>4</v>
      </c>
    </row>
    <row r="26" spans="1:5" ht="17.25" customHeight="1">
      <c r="A26" s="7" t="s">
        <v>13</v>
      </c>
      <c r="B26" s="132">
        <v>11</v>
      </c>
      <c r="C26" s="132">
        <v>6</v>
      </c>
      <c r="D26" s="132" t="s">
        <v>597</v>
      </c>
      <c r="E26" s="132" t="s">
        <v>597</v>
      </c>
    </row>
    <row r="27" spans="1:5" ht="17.25" customHeight="1">
      <c r="A27" s="7" t="s">
        <v>14</v>
      </c>
      <c r="B27" s="132">
        <v>5</v>
      </c>
      <c r="C27" s="132">
        <v>5</v>
      </c>
      <c r="D27" s="132" t="s">
        <v>597</v>
      </c>
      <c r="E27" s="132" t="s">
        <v>597</v>
      </c>
    </row>
    <row r="28" spans="1:5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7" t="s">
        <v>16</v>
      </c>
      <c r="B29" s="132">
        <v>58</v>
      </c>
      <c r="C29" s="132">
        <v>52</v>
      </c>
      <c r="D29" s="132">
        <v>32</v>
      </c>
      <c r="E29" s="132">
        <v>4</v>
      </c>
    </row>
    <row r="30" spans="1:5" ht="17.25" customHeight="1">
      <c r="A30" s="7" t="s">
        <v>17</v>
      </c>
      <c r="B30" s="132">
        <v>12</v>
      </c>
      <c r="C30" s="132">
        <v>9</v>
      </c>
      <c r="D30" s="132">
        <v>2</v>
      </c>
      <c r="E30" s="132">
        <v>2</v>
      </c>
    </row>
    <row r="31" spans="1:5" ht="17.25" customHeight="1">
      <c r="A31" s="7" t="s">
        <v>18</v>
      </c>
      <c r="B31" s="132">
        <v>2</v>
      </c>
      <c r="C31" s="132">
        <v>1</v>
      </c>
      <c r="D31" s="132" t="s">
        <v>597</v>
      </c>
      <c r="E31" s="132">
        <v>4</v>
      </c>
    </row>
    <row r="32" spans="1:5" ht="17.25" customHeight="1">
      <c r="A32" s="7" t="s">
        <v>19</v>
      </c>
      <c r="B32" s="132">
        <v>3</v>
      </c>
      <c r="C32" s="132">
        <v>3</v>
      </c>
      <c r="D32" s="132" t="s">
        <v>597</v>
      </c>
      <c r="E32" s="132" t="s">
        <v>597</v>
      </c>
    </row>
    <row r="33" spans="1:5" ht="17.25" customHeight="1">
      <c r="A33" s="7" t="s">
        <v>77</v>
      </c>
      <c r="B33" s="132">
        <v>2</v>
      </c>
      <c r="C33" s="132">
        <v>1</v>
      </c>
      <c r="D33" s="132" t="s">
        <v>597</v>
      </c>
      <c r="E33" s="132" t="s">
        <v>597</v>
      </c>
    </row>
    <row r="34" spans="1:5" ht="17.25" customHeight="1">
      <c r="A34" s="7" t="s">
        <v>78</v>
      </c>
      <c r="B34" s="132">
        <v>6</v>
      </c>
      <c r="C34" s="132">
        <v>5</v>
      </c>
      <c r="D34" s="132">
        <v>3</v>
      </c>
      <c r="E34" s="132" t="s">
        <v>597</v>
      </c>
    </row>
    <row r="35" spans="1:5" ht="17.25" customHeight="1">
      <c r="A35" s="6" t="s">
        <v>545</v>
      </c>
      <c r="B35" s="132"/>
      <c r="C35" s="132"/>
      <c r="D35" s="132"/>
      <c r="E35" s="132"/>
    </row>
    <row r="36" spans="1:5" ht="17.25" customHeight="1">
      <c r="A36" s="7" t="s">
        <v>79</v>
      </c>
      <c r="B36" s="132">
        <v>900</v>
      </c>
      <c r="C36" s="132">
        <v>661</v>
      </c>
      <c r="D36" s="132">
        <v>301</v>
      </c>
      <c r="E36" s="132">
        <v>326</v>
      </c>
    </row>
    <row r="37" spans="1:5" ht="17.25" customHeight="1">
      <c r="A37" s="7" t="s">
        <v>80</v>
      </c>
      <c r="B37" s="132">
        <v>6</v>
      </c>
      <c r="C37" s="132">
        <v>6</v>
      </c>
      <c r="D37" s="132">
        <v>5</v>
      </c>
      <c r="E37" s="132" t="s">
        <v>597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19.5" customHeight="1">
      <c r="A1" s="373" t="s">
        <v>356</v>
      </c>
      <c r="B1" s="373"/>
      <c r="C1" s="373"/>
      <c r="D1" s="373"/>
      <c r="E1" s="373"/>
    </row>
    <row r="2" spans="1:5" ht="19.5" customHeight="1">
      <c r="A2" s="359" t="s">
        <v>323</v>
      </c>
      <c r="B2" s="359"/>
      <c r="C2" s="359"/>
      <c r="D2" s="359"/>
      <c r="E2" s="359"/>
    </row>
    <row r="3" spans="1:5" ht="30" customHeight="1">
      <c r="A3" s="400" t="s">
        <v>770</v>
      </c>
      <c r="B3" s="400"/>
      <c r="C3" s="400"/>
      <c r="D3" s="400"/>
      <c r="E3" s="400"/>
    </row>
    <row r="4" spans="1:5" ht="30" customHeight="1">
      <c r="A4" s="368" t="s">
        <v>344</v>
      </c>
      <c r="B4" s="341" t="s">
        <v>771</v>
      </c>
      <c r="C4" s="322" t="s">
        <v>760</v>
      </c>
      <c r="D4" s="364"/>
      <c r="E4" s="395" t="s">
        <v>358</v>
      </c>
    </row>
    <row r="5" spans="1:5" ht="60" customHeight="1">
      <c r="A5" s="370"/>
      <c r="B5" s="342"/>
      <c r="C5" s="16" t="s">
        <v>306</v>
      </c>
      <c r="D5" s="10" t="s">
        <v>357</v>
      </c>
      <c r="E5" s="397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932</v>
      </c>
      <c r="B7" s="131">
        <v>874</v>
      </c>
      <c r="C7" s="131">
        <v>321</v>
      </c>
      <c r="D7" s="131">
        <v>139</v>
      </c>
      <c r="E7" s="131">
        <v>52</v>
      </c>
    </row>
    <row r="8" spans="1:5" ht="17.25" customHeight="1">
      <c r="A8" s="7" t="s">
        <v>548</v>
      </c>
      <c r="B8" s="131"/>
      <c r="C8" s="131"/>
      <c r="D8" s="131"/>
      <c r="E8" s="131"/>
    </row>
    <row r="9" spans="1:5" ht="17.25" customHeight="1">
      <c r="A9" s="7" t="s">
        <v>546</v>
      </c>
      <c r="B9" s="133" t="s">
        <v>597</v>
      </c>
      <c r="C9" s="133" t="s">
        <v>597</v>
      </c>
      <c r="D9" s="133" t="s">
        <v>597</v>
      </c>
      <c r="E9" s="133" t="s">
        <v>597</v>
      </c>
    </row>
    <row r="10" spans="1:5" ht="17.25" customHeight="1">
      <c r="A10" s="6" t="s">
        <v>549</v>
      </c>
      <c r="B10" s="133"/>
      <c r="C10" s="133"/>
      <c r="D10" s="133"/>
      <c r="E10" s="133"/>
    </row>
    <row r="11" spans="1:5" ht="17.25" customHeight="1">
      <c r="A11" s="7" t="s">
        <v>934</v>
      </c>
      <c r="B11" s="133" t="s">
        <v>597</v>
      </c>
      <c r="C11" s="133" t="s">
        <v>597</v>
      </c>
      <c r="D11" s="133" t="s">
        <v>597</v>
      </c>
      <c r="E11" s="133" t="s">
        <v>597</v>
      </c>
    </row>
    <row r="12" spans="1:5" ht="17.25" customHeight="1">
      <c r="A12" s="7" t="s">
        <v>935</v>
      </c>
      <c r="B12" s="133" t="s">
        <v>597</v>
      </c>
      <c r="C12" s="133" t="s">
        <v>597</v>
      </c>
      <c r="D12" s="133" t="s">
        <v>597</v>
      </c>
      <c r="E12" s="133" t="s">
        <v>597</v>
      </c>
    </row>
    <row r="13" spans="1:5" ht="17.25" customHeight="1">
      <c r="A13" s="7" t="s">
        <v>0</v>
      </c>
      <c r="B13" s="133" t="s">
        <v>597</v>
      </c>
      <c r="C13" s="133" t="s">
        <v>597</v>
      </c>
      <c r="D13" s="133" t="s">
        <v>597</v>
      </c>
      <c r="E13" s="133" t="s">
        <v>597</v>
      </c>
    </row>
    <row r="14" spans="1:5" ht="17.25" customHeight="1">
      <c r="A14" s="7" t="s">
        <v>1</v>
      </c>
      <c r="B14" s="132">
        <v>37</v>
      </c>
      <c r="C14" s="132">
        <v>30</v>
      </c>
      <c r="D14" s="132">
        <v>24</v>
      </c>
      <c r="E14" s="133" t="s">
        <v>597</v>
      </c>
    </row>
    <row r="15" spans="1:5" ht="17.25" customHeight="1">
      <c r="A15" s="7" t="s">
        <v>2</v>
      </c>
      <c r="B15" s="133" t="s">
        <v>597</v>
      </c>
      <c r="C15" s="133" t="s">
        <v>597</v>
      </c>
      <c r="D15" s="133" t="s">
        <v>597</v>
      </c>
      <c r="E15" s="133" t="s">
        <v>597</v>
      </c>
    </row>
    <row r="16" spans="1:5" ht="17.25" customHeight="1">
      <c r="A16" s="7" t="s">
        <v>3</v>
      </c>
      <c r="B16" s="133" t="s">
        <v>597</v>
      </c>
      <c r="C16" s="133" t="s">
        <v>597</v>
      </c>
      <c r="D16" s="133" t="s">
        <v>597</v>
      </c>
      <c r="E16" s="133" t="s">
        <v>597</v>
      </c>
    </row>
    <row r="17" spans="1:5" ht="17.25" customHeight="1">
      <c r="A17" s="7" t="s">
        <v>4</v>
      </c>
      <c r="B17" s="133" t="s">
        <v>597</v>
      </c>
      <c r="C17" s="133" t="s">
        <v>597</v>
      </c>
      <c r="D17" s="133" t="s">
        <v>597</v>
      </c>
      <c r="E17" s="133" t="s">
        <v>597</v>
      </c>
    </row>
    <row r="18" spans="1:5" ht="17.25" customHeight="1">
      <c r="A18" s="7" t="s">
        <v>5</v>
      </c>
      <c r="B18" s="133" t="s">
        <v>597</v>
      </c>
      <c r="C18" s="133" t="s">
        <v>597</v>
      </c>
      <c r="D18" s="133" t="s">
        <v>597</v>
      </c>
      <c r="E18" s="133" t="s">
        <v>597</v>
      </c>
    </row>
    <row r="19" spans="1:5" ht="17.25" customHeight="1">
      <c r="A19" s="7" t="s">
        <v>6</v>
      </c>
      <c r="B19" s="133" t="s">
        <v>597</v>
      </c>
      <c r="C19" s="133" t="s">
        <v>597</v>
      </c>
      <c r="D19" s="133" t="s">
        <v>597</v>
      </c>
      <c r="E19" s="133" t="s">
        <v>597</v>
      </c>
    </row>
    <row r="20" spans="1:5" ht="17.25" customHeight="1">
      <c r="A20" s="7" t="s">
        <v>7</v>
      </c>
      <c r="B20" s="133" t="s">
        <v>597</v>
      </c>
      <c r="C20" s="133" t="s">
        <v>597</v>
      </c>
      <c r="D20" s="133" t="s">
        <v>597</v>
      </c>
      <c r="E20" s="133" t="s">
        <v>597</v>
      </c>
    </row>
    <row r="21" spans="1:5" ht="17.25" customHeight="1">
      <c r="A21" s="7" t="s">
        <v>8</v>
      </c>
      <c r="B21" s="133" t="s">
        <v>597</v>
      </c>
      <c r="C21" s="133" t="s">
        <v>597</v>
      </c>
      <c r="D21" s="133" t="s">
        <v>597</v>
      </c>
      <c r="E21" s="133" t="s">
        <v>597</v>
      </c>
    </row>
    <row r="22" spans="1:5" ht="17.25" customHeight="1">
      <c r="A22" s="7" t="s">
        <v>9</v>
      </c>
      <c r="B22" s="132">
        <v>46</v>
      </c>
      <c r="C22" s="132">
        <v>11</v>
      </c>
      <c r="D22" s="132">
        <v>5</v>
      </c>
      <c r="E22" s="133" t="s">
        <v>597</v>
      </c>
    </row>
    <row r="23" spans="1:5" ht="17.25" customHeight="1">
      <c r="A23" s="7" t="s">
        <v>10</v>
      </c>
      <c r="B23" s="132">
        <v>27</v>
      </c>
      <c r="C23" s="132">
        <v>14</v>
      </c>
      <c r="D23" s="133" t="s">
        <v>597</v>
      </c>
      <c r="E23" s="133" t="s">
        <v>597</v>
      </c>
    </row>
    <row r="24" spans="1:5" ht="17.25" customHeight="1">
      <c r="A24" s="7" t="s">
        <v>11</v>
      </c>
      <c r="B24" s="132">
        <v>35</v>
      </c>
      <c r="C24" s="132">
        <v>18</v>
      </c>
      <c r="D24" s="133">
        <v>2</v>
      </c>
      <c r="E24" s="132">
        <v>2</v>
      </c>
    </row>
    <row r="25" spans="1:5" ht="17.25" customHeight="1">
      <c r="A25" s="7" t="s">
        <v>12</v>
      </c>
      <c r="B25" s="133" t="s">
        <v>597</v>
      </c>
      <c r="C25" s="133" t="s">
        <v>597</v>
      </c>
      <c r="D25" s="133" t="s">
        <v>597</v>
      </c>
      <c r="E25" s="133" t="s">
        <v>597</v>
      </c>
    </row>
    <row r="26" spans="1:5" ht="17.25" customHeight="1">
      <c r="A26" s="7" t="s">
        <v>13</v>
      </c>
      <c r="B26" s="133" t="s">
        <v>597</v>
      </c>
      <c r="C26" s="133" t="s">
        <v>597</v>
      </c>
      <c r="D26" s="133" t="s">
        <v>597</v>
      </c>
      <c r="E26" s="133" t="s">
        <v>597</v>
      </c>
    </row>
    <row r="27" spans="1:5" ht="17.25" customHeight="1">
      <c r="A27" s="7" t="s">
        <v>14</v>
      </c>
      <c r="B27" s="133" t="s">
        <v>597</v>
      </c>
      <c r="C27" s="133" t="s">
        <v>597</v>
      </c>
      <c r="D27" s="133" t="s">
        <v>597</v>
      </c>
      <c r="E27" s="133" t="s">
        <v>597</v>
      </c>
    </row>
    <row r="28" spans="1:5" ht="17.25" customHeight="1">
      <c r="A28" s="7" t="s">
        <v>15</v>
      </c>
      <c r="B28" s="133" t="s">
        <v>597</v>
      </c>
      <c r="C28" s="133" t="s">
        <v>597</v>
      </c>
      <c r="D28" s="133" t="s">
        <v>597</v>
      </c>
      <c r="E28" s="133" t="s">
        <v>597</v>
      </c>
    </row>
    <row r="29" spans="1:5" ht="17.25" customHeight="1">
      <c r="A29" s="7" t="s">
        <v>16</v>
      </c>
      <c r="B29" s="133">
        <v>23</v>
      </c>
      <c r="C29" s="133">
        <v>20</v>
      </c>
      <c r="D29" s="133">
        <v>3</v>
      </c>
      <c r="E29" s="133" t="s">
        <v>597</v>
      </c>
    </row>
    <row r="30" spans="1:5" ht="17.25" customHeight="1">
      <c r="A30" s="7" t="s">
        <v>17</v>
      </c>
      <c r="B30" s="133" t="s">
        <v>597</v>
      </c>
      <c r="C30" s="133" t="s">
        <v>597</v>
      </c>
      <c r="D30" s="133" t="s">
        <v>597</v>
      </c>
      <c r="E30" s="133" t="s">
        <v>597</v>
      </c>
    </row>
    <row r="31" spans="1:5" ht="17.25" customHeight="1">
      <c r="A31" s="7" t="s">
        <v>18</v>
      </c>
      <c r="B31" s="133" t="s">
        <v>597</v>
      </c>
      <c r="C31" s="133" t="s">
        <v>597</v>
      </c>
      <c r="D31" s="133" t="s">
        <v>597</v>
      </c>
      <c r="E31" s="133" t="s">
        <v>597</v>
      </c>
    </row>
    <row r="32" spans="1:5" ht="17.25" customHeight="1">
      <c r="A32" s="7" t="s">
        <v>19</v>
      </c>
      <c r="B32" s="133" t="s">
        <v>597</v>
      </c>
      <c r="C32" s="133" t="s">
        <v>597</v>
      </c>
      <c r="D32" s="133" t="s">
        <v>597</v>
      </c>
      <c r="E32" s="133" t="s">
        <v>597</v>
      </c>
    </row>
    <row r="33" spans="1:5" ht="17.25" customHeight="1">
      <c r="A33" s="7" t="s">
        <v>77</v>
      </c>
      <c r="B33" s="133" t="s">
        <v>597</v>
      </c>
      <c r="C33" s="133" t="s">
        <v>597</v>
      </c>
      <c r="D33" s="133" t="s">
        <v>597</v>
      </c>
      <c r="E33" s="133" t="s">
        <v>597</v>
      </c>
    </row>
    <row r="34" spans="1:5" ht="17.25" customHeight="1">
      <c r="A34" s="7" t="s">
        <v>78</v>
      </c>
      <c r="B34" s="133">
        <v>4</v>
      </c>
      <c r="C34" s="133" t="s">
        <v>597</v>
      </c>
      <c r="D34" s="133" t="s">
        <v>597</v>
      </c>
      <c r="E34" s="133" t="s">
        <v>597</v>
      </c>
    </row>
    <row r="35" spans="1:5" ht="17.25" customHeight="1">
      <c r="A35" s="6" t="s">
        <v>545</v>
      </c>
      <c r="B35" s="131"/>
      <c r="C35" s="131"/>
      <c r="D35" s="131"/>
      <c r="E35" s="131"/>
    </row>
    <row r="36" spans="1:5" ht="17.25" customHeight="1">
      <c r="A36" s="7" t="s">
        <v>79</v>
      </c>
      <c r="B36" s="132">
        <v>702</v>
      </c>
      <c r="C36" s="132">
        <v>228</v>
      </c>
      <c r="D36" s="132">
        <v>105</v>
      </c>
      <c r="E36" s="132">
        <v>50</v>
      </c>
    </row>
    <row r="37" spans="1:5" ht="17.25" customHeight="1">
      <c r="A37" s="7" t="s">
        <v>80</v>
      </c>
      <c r="B37" s="133" t="s">
        <v>597</v>
      </c>
      <c r="C37" s="133" t="s">
        <v>597</v>
      </c>
      <c r="D37" s="133" t="s">
        <v>597</v>
      </c>
      <c r="E37" s="133" t="s">
        <v>597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1.75390625" style="0" customWidth="1"/>
    <col min="2" max="2" width="14.25390625" style="0" customWidth="1"/>
    <col min="3" max="3" width="13.875" style="0" customWidth="1"/>
    <col min="4" max="4" width="14.25390625" style="0" customWidth="1"/>
    <col min="5" max="5" width="22.75390625" style="0" customWidth="1"/>
  </cols>
  <sheetData>
    <row r="1" spans="1:5" ht="20.25" customHeight="1">
      <c r="A1" s="373" t="s">
        <v>537</v>
      </c>
      <c r="B1" s="373"/>
      <c r="C1" s="373"/>
      <c r="D1" s="373"/>
      <c r="E1" s="373"/>
    </row>
    <row r="2" spans="1:5" ht="20.25" customHeight="1">
      <c r="A2" s="359" t="s">
        <v>311</v>
      </c>
      <c r="B2" s="359"/>
      <c r="C2" s="359"/>
      <c r="D2" s="359"/>
      <c r="E2" s="359"/>
    </row>
    <row r="3" spans="1:5" ht="27" customHeight="1">
      <c r="A3" s="374"/>
      <c r="B3" s="374"/>
      <c r="C3" s="374"/>
      <c r="D3" s="374"/>
      <c r="E3" s="374"/>
    </row>
    <row r="4" spans="1:5" ht="29.25" customHeight="1">
      <c r="A4" s="368" t="s">
        <v>536</v>
      </c>
      <c r="B4" s="364" t="s">
        <v>699</v>
      </c>
      <c r="C4" s="322" t="s">
        <v>329</v>
      </c>
      <c r="D4" s="364"/>
      <c r="E4" s="395" t="s">
        <v>741</v>
      </c>
    </row>
    <row r="5" spans="1:5" ht="75" customHeight="1">
      <c r="A5" s="441"/>
      <c r="B5" s="364"/>
      <c r="C5" s="10" t="s">
        <v>436</v>
      </c>
      <c r="D5" s="10" t="s">
        <v>437</v>
      </c>
      <c r="E5" s="397"/>
    </row>
    <row r="6" spans="1:5" ht="15.75" customHeight="1">
      <c r="A6" s="7"/>
      <c r="B6" s="17"/>
      <c r="C6" s="17"/>
      <c r="D6" s="17"/>
      <c r="E6" s="17"/>
    </row>
    <row r="7" spans="1:5" ht="20.25" customHeight="1">
      <c r="A7" s="6" t="s">
        <v>932</v>
      </c>
      <c r="B7" s="131">
        <v>144</v>
      </c>
      <c r="C7" s="131">
        <v>127</v>
      </c>
      <c r="D7" s="131">
        <v>17</v>
      </c>
      <c r="E7" s="150">
        <v>77</v>
      </c>
    </row>
    <row r="8" spans="1:5" ht="17.25" customHeight="1">
      <c r="A8" s="7" t="s">
        <v>548</v>
      </c>
      <c r="B8" s="132"/>
      <c r="C8" s="132"/>
      <c r="D8" s="132"/>
      <c r="E8" s="151"/>
    </row>
    <row r="9" spans="1:5" ht="17.25" customHeight="1">
      <c r="A9" s="7" t="s">
        <v>546</v>
      </c>
      <c r="B9" s="132">
        <v>2</v>
      </c>
      <c r="C9" s="132">
        <v>2</v>
      </c>
      <c r="D9" s="133" t="s">
        <v>597</v>
      </c>
      <c r="E9" s="151">
        <v>1</v>
      </c>
    </row>
    <row r="10" spans="1:5" ht="17.25" customHeight="1">
      <c r="A10" s="6" t="s">
        <v>549</v>
      </c>
      <c r="B10" s="132"/>
      <c r="C10" s="132"/>
      <c r="D10" s="132"/>
      <c r="E10" s="151"/>
    </row>
    <row r="11" spans="1:5" ht="17.25" customHeight="1">
      <c r="A11" s="7" t="s">
        <v>934</v>
      </c>
      <c r="B11" s="132">
        <v>2</v>
      </c>
      <c r="C11" s="132">
        <v>2</v>
      </c>
      <c r="D11" s="133" t="s">
        <v>597</v>
      </c>
      <c r="E11" s="151">
        <v>2</v>
      </c>
    </row>
    <row r="12" spans="1:5" ht="17.25" customHeight="1">
      <c r="A12" s="7" t="s">
        <v>935</v>
      </c>
      <c r="B12" s="132">
        <v>2</v>
      </c>
      <c r="C12" s="132">
        <v>2</v>
      </c>
      <c r="D12" s="133" t="s">
        <v>597</v>
      </c>
      <c r="E12" s="151">
        <v>2</v>
      </c>
    </row>
    <row r="13" spans="1:5" ht="17.25" customHeight="1">
      <c r="A13" s="7" t="s">
        <v>0</v>
      </c>
      <c r="B13" s="132">
        <v>7</v>
      </c>
      <c r="C13" s="132">
        <v>7</v>
      </c>
      <c r="D13" s="133" t="s">
        <v>597</v>
      </c>
      <c r="E13" s="151">
        <v>5</v>
      </c>
    </row>
    <row r="14" spans="1:5" ht="17.25" customHeight="1">
      <c r="A14" s="7" t="s">
        <v>1</v>
      </c>
      <c r="B14" s="132">
        <v>5</v>
      </c>
      <c r="C14" s="132">
        <v>4</v>
      </c>
      <c r="D14" s="132">
        <v>1</v>
      </c>
      <c r="E14" s="181">
        <v>2</v>
      </c>
    </row>
    <row r="15" spans="1:5" ht="17.25" customHeight="1">
      <c r="A15" s="7" t="s">
        <v>2</v>
      </c>
      <c r="B15" s="132">
        <v>5</v>
      </c>
      <c r="C15" s="132">
        <v>5</v>
      </c>
      <c r="D15" s="133" t="s">
        <v>597</v>
      </c>
      <c r="E15" s="151">
        <v>3</v>
      </c>
    </row>
    <row r="16" spans="1:5" ht="17.25" customHeight="1">
      <c r="A16" s="7" t="s">
        <v>3</v>
      </c>
      <c r="B16" s="132">
        <v>1</v>
      </c>
      <c r="C16" s="132">
        <v>1</v>
      </c>
      <c r="D16" s="133" t="s">
        <v>597</v>
      </c>
      <c r="E16" s="151">
        <v>1</v>
      </c>
    </row>
    <row r="17" spans="1:5" ht="17.25" customHeight="1">
      <c r="A17" s="7" t="s">
        <v>4</v>
      </c>
      <c r="B17" s="132">
        <v>4</v>
      </c>
      <c r="C17" s="132">
        <v>4</v>
      </c>
      <c r="D17" s="133" t="s">
        <v>597</v>
      </c>
      <c r="E17" s="151">
        <v>2</v>
      </c>
    </row>
    <row r="18" spans="1:5" ht="17.25" customHeight="1">
      <c r="A18" s="7" t="s">
        <v>5</v>
      </c>
      <c r="B18" s="132">
        <v>1</v>
      </c>
      <c r="C18" s="132">
        <v>1</v>
      </c>
      <c r="D18" s="133" t="s">
        <v>597</v>
      </c>
      <c r="E18" s="151">
        <v>1</v>
      </c>
    </row>
    <row r="19" spans="1:5" ht="17.25" customHeight="1">
      <c r="A19" s="7" t="s">
        <v>6</v>
      </c>
      <c r="B19" s="133" t="s">
        <v>597</v>
      </c>
      <c r="C19" s="133" t="s">
        <v>597</v>
      </c>
      <c r="D19" s="133" t="s">
        <v>597</v>
      </c>
      <c r="E19" s="181" t="s">
        <v>597</v>
      </c>
    </row>
    <row r="20" spans="1:5" ht="17.25" customHeight="1">
      <c r="A20" s="7" t="s">
        <v>7</v>
      </c>
      <c r="B20" s="132">
        <v>2</v>
      </c>
      <c r="C20" s="132">
        <v>2</v>
      </c>
      <c r="D20" s="133" t="s">
        <v>597</v>
      </c>
      <c r="E20" s="181" t="s">
        <v>597</v>
      </c>
    </row>
    <row r="21" spans="1:5" ht="17.25" customHeight="1">
      <c r="A21" s="7" t="s">
        <v>8</v>
      </c>
      <c r="B21" s="132">
        <v>1</v>
      </c>
      <c r="C21" s="132">
        <v>1</v>
      </c>
      <c r="D21" s="133" t="s">
        <v>597</v>
      </c>
      <c r="E21" s="181" t="s">
        <v>597</v>
      </c>
    </row>
    <row r="22" spans="1:5" ht="17.25" customHeight="1">
      <c r="A22" s="7" t="s">
        <v>9</v>
      </c>
      <c r="B22" s="132">
        <v>7</v>
      </c>
      <c r="C22" s="132">
        <v>5</v>
      </c>
      <c r="D22" s="132">
        <v>2</v>
      </c>
      <c r="E22" s="151">
        <v>5</v>
      </c>
    </row>
    <row r="23" spans="1:5" ht="17.25" customHeight="1">
      <c r="A23" s="7" t="s">
        <v>10</v>
      </c>
      <c r="B23" s="132">
        <v>3</v>
      </c>
      <c r="C23" s="132">
        <v>2</v>
      </c>
      <c r="D23" s="132">
        <v>1</v>
      </c>
      <c r="E23" s="151">
        <v>3</v>
      </c>
    </row>
    <row r="24" spans="1:5" ht="17.25" customHeight="1">
      <c r="A24" s="7" t="s">
        <v>11</v>
      </c>
      <c r="B24" s="132">
        <v>14</v>
      </c>
      <c r="C24" s="132">
        <v>11</v>
      </c>
      <c r="D24" s="132">
        <v>3</v>
      </c>
      <c r="E24" s="151">
        <v>7</v>
      </c>
    </row>
    <row r="25" spans="1:5" ht="17.25" customHeight="1">
      <c r="A25" s="7" t="s">
        <v>12</v>
      </c>
      <c r="B25" s="132">
        <v>6</v>
      </c>
      <c r="C25" s="132">
        <v>6</v>
      </c>
      <c r="D25" s="133" t="s">
        <v>597</v>
      </c>
      <c r="E25" s="151">
        <v>4</v>
      </c>
    </row>
    <row r="26" spans="1:5" ht="17.25" customHeight="1">
      <c r="A26" s="7" t="s">
        <v>13</v>
      </c>
      <c r="B26" s="132">
        <v>1</v>
      </c>
      <c r="C26" s="132">
        <v>1</v>
      </c>
      <c r="D26" s="133" t="s">
        <v>597</v>
      </c>
      <c r="E26" s="151">
        <v>1</v>
      </c>
    </row>
    <row r="27" spans="1:5" ht="17.25" customHeight="1">
      <c r="A27" s="7" t="s">
        <v>14</v>
      </c>
      <c r="B27" s="132">
        <v>2</v>
      </c>
      <c r="C27" s="132">
        <v>2</v>
      </c>
      <c r="D27" s="133" t="s">
        <v>597</v>
      </c>
      <c r="E27" s="151">
        <v>2</v>
      </c>
    </row>
    <row r="28" spans="1:5" ht="17.25" customHeight="1">
      <c r="A28" s="7" t="s">
        <v>15</v>
      </c>
      <c r="B28" s="133" t="s">
        <v>597</v>
      </c>
      <c r="C28" s="133" t="s">
        <v>597</v>
      </c>
      <c r="D28" s="133" t="s">
        <v>597</v>
      </c>
      <c r="E28" s="181" t="s">
        <v>597</v>
      </c>
    </row>
    <row r="29" spans="1:5" ht="17.25" customHeight="1">
      <c r="A29" s="7" t="s">
        <v>16</v>
      </c>
      <c r="B29" s="132">
        <v>12</v>
      </c>
      <c r="C29" s="132">
        <v>11</v>
      </c>
      <c r="D29" s="133">
        <v>1</v>
      </c>
      <c r="E29" s="151">
        <v>10</v>
      </c>
    </row>
    <row r="30" spans="1:5" ht="17.25" customHeight="1">
      <c r="A30" s="7" t="s">
        <v>17</v>
      </c>
      <c r="B30" s="132">
        <v>5</v>
      </c>
      <c r="C30" s="132">
        <v>5</v>
      </c>
      <c r="D30" s="133" t="s">
        <v>597</v>
      </c>
      <c r="E30" s="151">
        <v>4</v>
      </c>
    </row>
    <row r="31" spans="1:5" ht="17.25" customHeight="1">
      <c r="A31" s="7" t="s">
        <v>18</v>
      </c>
      <c r="B31" s="132">
        <v>1</v>
      </c>
      <c r="C31" s="132">
        <v>1</v>
      </c>
      <c r="D31" s="133" t="s">
        <v>597</v>
      </c>
      <c r="E31" s="151">
        <v>1</v>
      </c>
    </row>
    <row r="32" spans="1:5" ht="17.25" customHeight="1">
      <c r="A32" s="7" t="s">
        <v>19</v>
      </c>
      <c r="B32" s="132">
        <v>1</v>
      </c>
      <c r="C32" s="132">
        <v>1</v>
      </c>
      <c r="D32" s="133" t="s">
        <v>597</v>
      </c>
      <c r="E32" s="151">
        <v>1</v>
      </c>
    </row>
    <row r="33" spans="1:5" ht="17.25" customHeight="1">
      <c r="A33" s="7" t="s">
        <v>77</v>
      </c>
      <c r="B33" s="132">
        <v>1</v>
      </c>
      <c r="C33" s="132">
        <v>1</v>
      </c>
      <c r="D33" s="133" t="s">
        <v>597</v>
      </c>
      <c r="E33" s="151">
        <v>1</v>
      </c>
    </row>
    <row r="34" spans="1:5" ht="17.25" customHeight="1">
      <c r="A34" s="7" t="s">
        <v>78</v>
      </c>
      <c r="B34" s="132">
        <v>3</v>
      </c>
      <c r="C34" s="132">
        <v>2</v>
      </c>
      <c r="D34" s="132">
        <v>1</v>
      </c>
      <c r="E34" s="151">
        <v>1</v>
      </c>
    </row>
    <row r="35" spans="1:5" ht="17.25" customHeight="1">
      <c r="A35" s="6" t="s">
        <v>545</v>
      </c>
      <c r="B35" s="132"/>
      <c r="C35" s="132"/>
      <c r="D35" s="132"/>
      <c r="E35" s="151"/>
    </row>
    <row r="36" spans="1:5" ht="17.25" customHeight="1">
      <c r="A36" s="7" t="s">
        <v>79</v>
      </c>
      <c r="B36" s="132">
        <v>54</v>
      </c>
      <c r="C36" s="132">
        <v>46</v>
      </c>
      <c r="D36" s="132">
        <v>8</v>
      </c>
      <c r="E36" s="151">
        <v>17</v>
      </c>
    </row>
    <row r="37" spans="1:5" ht="17.25" customHeight="1">
      <c r="A37" s="7" t="s">
        <v>80</v>
      </c>
      <c r="B37" s="132">
        <v>2</v>
      </c>
      <c r="C37" s="132">
        <v>2</v>
      </c>
      <c r="D37" s="133" t="s">
        <v>597</v>
      </c>
      <c r="E37" s="181">
        <v>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15"/>
  <sheetViews>
    <sheetView zoomScale="75" zoomScaleNormal="75" workbookViewId="0" topLeftCell="A1">
      <selection activeCell="H13" sqref="H13"/>
    </sheetView>
  </sheetViews>
  <sheetFormatPr defaultColWidth="9.00390625" defaultRowHeight="12.75"/>
  <cols>
    <col min="1" max="1" width="4.125" style="0" customWidth="1"/>
    <col min="2" max="2" width="32.75390625" style="0" customWidth="1"/>
    <col min="3" max="3" width="16.875" style="0" customWidth="1"/>
    <col min="4" max="4" width="11.625" style="0" customWidth="1"/>
    <col min="5" max="5" width="10.625" style="0" customWidth="1"/>
    <col min="6" max="6" width="10.125" style="0" customWidth="1"/>
    <col min="7" max="7" width="10.875" style="126" customWidth="1"/>
  </cols>
  <sheetData>
    <row r="1" spans="1:7" ht="21" customHeight="1">
      <c r="A1" s="363" t="s">
        <v>577</v>
      </c>
      <c r="B1" s="363"/>
      <c r="C1" s="363"/>
      <c r="D1" s="363"/>
      <c r="E1" s="363"/>
      <c r="F1" s="363"/>
      <c r="G1" s="363"/>
    </row>
    <row r="2" spans="1:7" ht="21" customHeight="1">
      <c r="A2" s="363" t="s">
        <v>690</v>
      </c>
      <c r="B2" s="363"/>
      <c r="C2" s="363"/>
      <c r="D2" s="363"/>
      <c r="E2" s="363"/>
      <c r="F2" s="363"/>
      <c r="G2" s="363"/>
    </row>
    <row r="3" spans="1:7" ht="21" customHeight="1">
      <c r="A3" s="363" t="s">
        <v>312</v>
      </c>
      <c r="B3" s="363"/>
      <c r="C3" s="363"/>
      <c r="D3" s="363"/>
      <c r="E3" s="363"/>
      <c r="F3" s="363"/>
      <c r="G3" s="363"/>
    </row>
    <row r="4" spans="1:4" ht="18" customHeight="1">
      <c r="A4" s="22"/>
      <c r="B4" s="22"/>
      <c r="C4" s="51"/>
      <c r="D4" s="30"/>
    </row>
    <row r="5" spans="1:7" ht="105" customHeight="1">
      <c r="A5" s="50" t="s">
        <v>530</v>
      </c>
      <c r="B5" s="10" t="s">
        <v>531</v>
      </c>
      <c r="C5" s="99" t="s">
        <v>706</v>
      </c>
      <c r="D5" s="61" t="s">
        <v>757</v>
      </c>
      <c r="E5" s="101" t="s">
        <v>756</v>
      </c>
      <c r="F5" s="61" t="s">
        <v>575</v>
      </c>
      <c r="G5" s="99" t="s">
        <v>587</v>
      </c>
    </row>
    <row r="6" spans="1:7" ht="9" customHeight="1">
      <c r="A6" s="106"/>
      <c r="B6" s="22"/>
      <c r="C6" s="28"/>
      <c r="D6" s="30"/>
      <c r="E6" s="30"/>
      <c r="F6" s="30"/>
      <c r="G6" s="30"/>
    </row>
    <row r="7" spans="1:7" ht="17.25" customHeight="1">
      <c r="A7" s="107"/>
      <c r="B7" s="23" t="s">
        <v>933</v>
      </c>
      <c r="C7" s="59" t="s">
        <v>526</v>
      </c>
      <c r="D7" s="103"/>
      <c r="E7" s="104"/>
      <c r="F7" s="104"/>
      <c r="G7" s="193"/>
    </row>
    <row r="8" spans="1:7" ht="15">
      <c r="A8" s="110" t="s">
        <v>482</v>
      </c>
      <c r="B8" s="54" t="s">
        <v>438</v>
      </c>
      <c r="C8" s="65" t="s">
        <v>553</v>
      </c>
      <c r="D8" s="263">
        <v>36</v>
      </c>
      <c r="E8" s="263">
        <v>499</v>
      </c>
      <c r="F8" s="264" t="s">
        <v>597</v>
      </c>
      <c r="G8" s="271">
        <v>8860</v>
      </c>
    </row>
    <row r="9" spans="1:7" ht="17.25" customHeight="1">
      <c r="A9" s="109"/>
      <c r="B9" s="55" t="s">
        <v>934</v>
      </c>
      <c r="C9" s="66" t="s">
        <v>526</v>
      </c>
      <c r="D9" s="265"/>
      <c r="E9" s="264"/>
      <c r="F9" s="264"/>
      <c r="G9" s="276"/>
    </row>
    <row r="10" spans="1:7" ht="15">
      <c r="A10" s="110" t="s">
        <v>482</v>
      </c>
      <c r="B10" s="54" t="s">
        <v>474</v>
      </c>
      <c r="C10" s="65" t="s">
        <v>553</v>
      </c>
      <c r="D10" s="263">
        <v>23</v>
      </c>
      <c r="E10" s="263">
        <v>1840</v>
      </c>
      <c r="F10" s="264" t="s">
        <v>597</v>
      </c>
      <c r="G10" s="271">
        <v>8405</v>
      </c>
    </row>
    <row r="11" spans="1:7" ht="15">
      <c r="A11" s="110" t="s">
        <v>483</v>
      </c>
      <c r="B11" s="54" t="s">
        <v>439</v>
      </c>
      <c r="C11" s="65" t="s">
        <v>553</v>
      </c>
      <c r="D11" s="263">
        <v>11</v>
      </c>
      <c r="E11" s="263">
        <v>880</v>
      </c>
      <c r="F11" s="264" t="s">
        <v>597</v>
      </c>
      <c r="G11" s="271">
        <v>4080</v>
      </c>
    </row>
    <row r="12" spans="1:7" ht="17.25" customHeight="1">
      <c r="A12" s="109"/>
      <c r="B12" s="55" t="s">
        <v>935</v>
      </c>
      <c r="C12" s="66" t="s">
        <v>526</v>
      </c>
      <c r="D12" s="265"/>
      <c r="E12" s="264"/>
      <c r="F12" s="264"/>
      <c r="G12" s="271"/>
    </row>
    <row r="13" spans="1:7" ht="15.75" customHeight="1">
      <c r="A13" s="110" t="s">
        <v>482</v>
      </c>
      <c r="B13" s="54" t="s">
        <v>475</v>
      </c>
      <c r="C13" s="65" t="s">
        <v>553</v>
      </c>
      <c r="D13" s="263">
        <v>10</v>
      </c>
      <c r="E13" s="263">
        <v>346</v>
      </c>
      <c r="F13" s="264" t="s">
        <v>597</v>
      </c>
      <c r="G13" s="271">
        <v>1471</v>
      </c>
    </row>
    <row r="14" spans="1:7" ht="27.75" customHeight="1">
      <c r="A14" s="110" t="s">
        <v>483</v>
      </c>
      <c r="B14" s="54" t="s">
        <v>240</v>
      </c>
      <c r="C14" s="65" t="s">
        <v>553</v>
      </c>
      <c r="D14" s="267">
        <v>1</v>
      </c>
      <c r="E14" s="267">
        <v>210</v>
      </c>
      <c r="F14" s="264">
        <v>3</v>
      </c>
      <c r="G14" s="277">
        <v>1400</v>
      </c>
    </row>
    <row r="15" spans="1:7" ht="17.25" customHeight="1">
      <c r="A15" s="109"/>
      <c r="B15" s="55" t="s">
        <v>0</v>
      </c>
      <c r="C15" s="66" t="s">
        <v>526</v>
      </c>
      <c r="D15" s="265"/>
      <c r="E15" s="264"/>
      <c r="F15" s="264"/>
      <c r="G15" s="271"/>
    </row>
    <row r="16" spans="1:7" ht="18" customHeight="1">
      <c r="A16" s="110" t="s">
        <v>482</v>
      </c>
      <c r="B16" s="54" t="s">
        <v>440</v>
      </c>
      <c r="C16" s="65" t="s">
        <v>553</v>
      </c>
      <c r="D16" s="270">
        <v>16</v>
      </c>
      <c r="E16" s="264">
        <v>580</v>
      </c>
      <c r="F16" s="264" t="s">
        <v>597</v>
      </c>
      <c r="G16" s="271">
        <v>5100</v>
      </c>
    </row>
    <row r="17" spans="1:7" ht="15">
      <c r="A17" s="110" t="s">
        <v>483</v>
      </c>
      <c r="B17" s="54" t="s">
        <v>442</v>
      </c>
      <c r="C17" s="65" t="s">
        <v>553</v>
      </c>
      <c r="D17" s="263">
        <v>9</v>
      </c>
      <c r="E17" s="263">
        <v>1611</v>
      </c>
      <c r="F17" s="264">
        <v>43</v>
      </c>
      <c r="G17" s="271">
        <v>15512</v>
      </c>
    </row>
    <row r="18" spans="1:7" ht="15.75" customHeight="1">
      <c r="A18" s="110" t="s">
        <v>484</v>
      </c>
      <c r="B18" s="54" t="s">
        <v>441</v>
      </c>
      <c r="C18" s="65" t="s">
        <v>553</v>
      </c>
      <c r="D18" s="263">
        <v>4</v>
      </c>
      <c r="E18" s="263">
        <v>390</v>
      </c>
      <c r="F18" s="264" t="s">
        <v>597</v>
      </c>
      <c r="G18" s="271">
        <v>5800</v>
      </c>
    </row>
    <row r="19" spans="1:7" ht="15.75" customHeight="1">
      <c r="A19" s="110" t="s">
        <v>485</v>
      </c>
      <c r="B19" s="54" t="s">
        <v>333</v>
      </c>
      <c r="C19" s="65" t="s">
        <v>553</v>
      </c>
      <c r="D19" s="263">
        <v>3</v>
      </c>
      <c r="E19" s="263">
        <v>90</v>
      </c>
      <c r="F19" s="264" t="s">
        <v>597</v>
      </c>
      <c r="G19" s="271">
        <v>240</v>
      </c>
    </row>
    <row r="20" spans="1:7" ht="27.75" customHeight="1">
      <c r="A20" s="110" t="s">
        <v>486</v>
      </c>
      <c r="B20" s="54" t="s">
        <v>804</v>
      </c>
      <c r="C20" s="65" t="s">
        <v>553</v>
      </c>
      <c r="D20" s="267">
        <v>17</v>
      </c>
      <c r="E20" s="267">
        <v>158</v>
      </c>
      <c r="F20" s="264" t="s">
        <v>597</v>
      </c>
      <c r="G20" s="277">
        <v>574</v>
      </c>
    </row>
    <row r="21" spans="1:7" ht="17.25" customHeight="1">
      <c r="A21" s="112"/>
      <c r="B21" s="55" t="s">
        <v>1</v>
      </c>
      <c r="C21" s="240"/>
      <c r="D21" s="268"/>
      <c r="E21" s="268"/>
      <c r="F21" s="268"/>
      <c r="G21" s="271"/>
    </row>
    <row r="22" spans="1:7" ht="15.75" customHeight="1">
      <c r="A22" s="110" t="s">
        <v>482</v>
      </c>
      <c r="B22" s="54" t="s">
        <v>443</v>
      </c>
      <c r="C22" s="121" t="s">
        <v>553</v>
      </c>
      <c r="D22" s="267">
        <v>2</v>
      </c>
      <c r="E22" s="267">
        <v>45</v>
      </c>
      <c r="F22" s="264" t="s">
        <v>597</v>
      </c>
      <c r="G22" s="271">
        <v>546</v>
      </c>
    </row>
    <row r="23" spans="1:7" ht="15.75" customHeight="1">
      <c r="A23" s="110" t="s">
        <v>483</v>
      </c>
      <c r="B23" s="54" t="s">
        <v>758</v>
      </c>
      <c r="C23" s="121" t="s">
        <v>553</v>
      </c>
      <c r="D23" s="267">
        <v>3</v>
      </c>
      <c r="E23" s="267">
        <v>5</v>
      </c>
      <c r="F23" s="264">
        <v>2</v>
      </c>
      <c r="G23" s="271">
        <v>676</v>
      </c>
    </row>
    <row r="24" spans="1:7" s="126" customFormat="1" ht="17.25" customHeight="1">
      <c r="A24" s="191"/>
      <c r="B24" s="192" t="s">
        <v>2</v>
      </c>
      <c r="C24" s="66" t="s">
        <v>526</v>
      </c>
      <c r="D24" s="265"/>
      <c r="E24" s="266"/>
      <c r="F24" s="266"/>
      <c r="G24" s="271"/>
    </row>
    <row r="25" spans="1:7" ht="15.75" customHeight="1">
      <c r="A25" s="110" t="s">
        <v>482</v>
      </c>
      <c r="B25" s="54" t="s">
        <v>478</v>
      </c>
      <c r="C25" s="65" t="s">
        <v>553</v>
      </c>
      <c r="D25" s="267">
        <v>5</v>
      </c>
      <c r="E25" s="267">
        <v>297</v>
      </c>
      <c r="F25" s="264" t="s">
        <v>597</v>
      </c>
      <c r="G25" s="271">
        <v>817</v>
      </c>
    </row>
    <row r="26" spans="1:7" ht="15.75" customHeight="1">
      <c r="A26" s="110" t="s">
        <v>483</v>
      </c>
      <c r="B26" s="54" t="s">
        <v>927</v>
      </c>
      <c r="C26" s="65" t="s">
        <v>553</v>
      </c>
      <c r="D26" s="267">
        <v>20</v>
      </c>
      <c r="E26" s="267">
        <v>1300</v>
      </c>
      <c r="F26" s="264" t="s">
        <v>597</v>
      </c>
      <c r="G26" s="271">
        <v>16800</v>
      </c>
    </row>
    <row r="27" spans="1:7" ht="15">
      <c r="A27" s="110" t="s">
        <v>484</v>
      </c>
      <c r="B27" s="54" t="s">
        <v>576</v>
      </c>
      <c r="C27" s="65" t="s">
        <v>553</v>
      </c>
      <c r="D27" s="267">
        <v>22</v>
      </c>
      <c r="E27" s="267">
        <v>1540</v>
      </c>
      <c r="F27" s="264" t="s">
        <v>597</v>
      </c>
      <c r="G27" s="271">
        <v>22000</v>
      </c>
    </row>
    <row r="28" spans="1:7" ht="16.5" customHeight="1">
      <c r="A28" s="109"/>
      <c r="B28" s="55" t="s">
        <v>3</v>
      </c>
      <c r="C28" s="66" t="s">
        <v>526</v>
      </c>
      <c r="D28" s="265"/>
      <c r="E28" s="264"/>
      <c r="F28" s="264"/>
      <c r="G28" s="271"/>
    </row>
    <row r="29" spans="1:7" ht="15.75" customHeight="1">
      <c r="A29" s="110" t="s">
        <v>482</v>
      </c>
      <c r="B29" s="54" t="s">
        <v>917</v>
      </c>
      <c r="C29" s="65" t="s">
        <v>553</v>
      </c>
      <c r="D29" s="267">
        <v>2</v>
      </c>
      <c r="E29" s="267">
        <v>260</v>
      </c>
      <c r="F29" s="267">
        <v>25</v>
      </c>
      <c r="G29" s="271">
        <v>3150</v>
      </c>
    </row>
    <row r="30" spans="1:7" ht="17.25" customHeight="1">
      <c r="A30" s="110"/>
      <c r="B30" s="55" t="s">
        <v>4</v>
      </c>
      <c r="C30" s="65"/>
      <c r="D30" s="269"/>
      <c r="E30" s="264"/>
      <c r="F30" s="264"/>
      <c r="G30" s="271"/>
    </row>
    <row r="31" spans="1:7" ht="15.75" customHeight="1">
      <c r="A31" s="110" t="s">
        <v>482</v>
      </c>
      <c r="B31" s="54" t="s">
        <v>479</v>
      </c>
      <c r="C31" s="65" t="s">
        <v>553</v>
      </c>
      <c r="D31" s="267">
        <v>17</v>
      </c>
      <c r="E31" s="267">
        <v>1252</v>
      </c>
      <c r="F31" s="267">
        <v>35</v>
      </c>
      <c r="G31" s="271">
        <v>12278</v>
      </c>
    </row>
    <row r="32" spans="1:7" ht="15.75" customHeight="1">
      <c r="A32" s="110" t="s">
        <v>483</v>
      </c>
      <c r="B32" s="54" t="s">
        <v>445</v>
      </c>
      <c r="C32" s="65" t="s">
        <v>553</v>
      </c>
      <c r="D32" s="267">
        <v>20</v>
      </c>
      <c r="E32" s="267">
        <v>800</v>
      </c>
      <c r="F32" s="264" t="s">
        <v>597</v>
      </c>
      <c r="G32" s="271">
        <v>5800</v>
      </c>
    </row>
    <row r="33" spans="1:7" ht="18" customHeight="1">
      <c r="A33" s="109"/>
      <c r="B33" s="55" t="s">
        <v>5</v>
      </c>
      <c r="C33" s="66" t="s">
        <v>526</v>
      </c>
      <c r="D33" s="265"/>
      <c r="E33" s="264"/>
      <c r="F33" s="264"/>
      <c r="G33" s="271"/>
    </row>
    <row r="34" spans="1:7" ht="15.75" customHeight="1">
      <c r="A34" s="110" t="s">
        <v>482</v>
      </c>
      <c r="B34" s="54" t="s">
        <v>480</v>
      </c>
      <c r="C34" s="65" t="s">
        <v>553</v>
      </c>
      <c r="D34" s="267">
        <v>12</v>
      </c>
      <c r="E34" s="267">
        <v>207</v>
      </c>
      <c r="F34" s="264" t="s">
        <v>597</v>
      </c>
      <c r="G34" s="271">
        <v>960</v>
      </c>
    </row>
    <row r="35" spans="1:7" ht="17.25" customHeight="1">
      <c r="A35" s="110"/>
      <c r="B35" s="55" t="s">
        <v>9</v>
      </c>
      <c r="C35" s="66" t="s">
        <v>526</v>
      </c>
      <c r="D35" s="265"/>
      <c r="E35" s="264"/>
      <c r="F35" s="264"/>
      <c r="G35" s="271"/>
    </row>
    <row r="36" spans="1:7" ht="15.75" customHeight="1">
      <c r="A36" s="110" t="s">
        <v>482</v>
      </c>
      <c r="B36" s="54" t="s">
        <v>447</v>
      </c>
      <c r="C36" s="65" t="s">
        <v>553</v>
      </c>
      <c r="D36" s="267">
        <v>16</v>
      </c>
      <c r="E36" s="267">
        <v>1230</v>
      </c>
      <c r="F36" s="267">
        <v>40</v>
      </c>
      <c r="G36" s="271">
        <v>9975</v>
      </c>
    </row>
    <row r="37" spans="1:7" ht="15.75" customHeight="1">
      <c r="A37" s="110" t="s">
        <v>483</v>
      </c>
      <c r="B37" s="54" t="s">
        <v>799</v>
      </c>
      <c r="C37" s="65" t="s">
        <v>554</v>
      </c>
      <c r="D37" s="269" t="s">
        <v>597</v>
      </c>
      <c r="E37" s="269" t="s">
        <v>597</v>
      </c>
      <c r="F37" s="264" t="s">
        <v>597</v>
      </c>
      <c r="G37" s="271">
        <v>5290</v>
      </c>
    </row>
    <row r="38" spans="1:7" ht="15.75" customHeight="1">
      <c r="A38" s="273" t="s">
        <v>484</v>
      </c>
      <c r="B38" s="274" t="s">
        <v>449</v>
      </c>
      <c r="C38" s="62" t="s">
        <v>553</v>
      </c>
      <c r="D38" s="267">
        <v>4</v>
      </c>
      <c r="E38" s="267">
        <v>1039</v>
      </c>
      <c r="F38" s="267">
        <v>19</v>
      </c>
      <c r="G38" s="271">
        <v>4992</v>
      </c>
    </row>
    <row r="39" spans="1:7" ht="27.75" customHeight="1">
      <c r="A39" s="229" t="s">
        <v>485</v>
      </c>
      <c r="B39" s="262" t="s">
        <v>755</v>
      </c>
      <c r="C39" s="62" t="s">
        <v>553</v>
      </c>
      <c r="D39" s="267">
        <v>5</v>
      </c>
      <c r="E39" s="267">
        <v>270</v>
      </c>
      <c r="F39" s="267">
        <v>1</v>
      </c>
      <c r="G39" s="277">
        <v>5616</v>
      </c>
    </row>
    <row r="40" spans="1:7" ht="6.75" customHeight="1">
      <c r="A40" s="275"/>
      <c r="B40" s="243"/>
      <c r="C40" s="225"/>
      <c r="D40" s="267"/>
      <c r="E40" s="267"/>
      <c r="F40" s="267"/>
      <c r="G40" s="271"/>
    </row>
    <row r="41" spans="1:7" ht="27.75" customHeight="1">
      <c r="A41" s="444" t="s">
        <v>705</v>
      </c>
      <c r="B41" s="444"/>
      <c r="C41" s="444"/>
      <c r="D41" s="444"/>
      <c r="E41" s="444"/>
      <c r="F41" s="444"/>
      <c r="G41" s="444"/>
    </row>
    <row r="42" spans="1:7" ht="45" customHeight="1">
      <c r="A42" s="56"/>
      <c r="B42" s="54"/>
      <c r="C42" s="65"/>
      <c r="D42" s="102"/>
      <c r="E42" s="105"/>
      <c r="F42" s="443" t="s">
        <v>351</v>
      </c>
      <c r="G42" s="443"/>
    </row>
    <row r="43" spans="1:7" ht="110.25" customHeight="1">
      <c r="A43" s="50" t="s">
        <v>530</v>
      </c>
      <c r="B43" s="10" t="s">
        <v>531</v>
      </c>
      <c r="C43" s="99" t="s">
        <v>706</v>
      </c>
      <c r="D43" s="61" t="s">
        <v>533</v>
      </c>
      <c r="E43" s="101" t="s">
        <v>574</v>
      </c>
      <c r="F43" s="61" t="s">
        <v>575</v>
      </c>
      <c r="G43" s="99" t="s">
        <v>587</v>
      </c>
    </row>
    <row r="44" spans="1:7" ht="12" customHeight="1">
      <c r="A44" s="180"/>
      <c r="B44" s="180"/>
      <c r="C44" s="62"/>
      <c r="D44" s="62"/>
      <c r="E44" s="125"/>
      <c r="F44" s="62"/>
      <c r="G44" s="62"/>
    </row>
    <row r="45" spans="1:7" ht="27.75" customHeight="1">
      <c r="A45" s="229" t="s">
        <v>486</v>
      </c>
      <c r="B45" s="79" t="s">
        <v>23</v>
      </c>
      <c r="C45" s="62" t="s">
        <v>553</v>
      </c>
      <c r="D45" s="267">
        <v>7</v>
      </c>
      <c r="E45" s="267">
        <v>446</v>
      </c>
      <c r="F45" s="267">
        <v>9</v>
      </c>
      <c r="G45" s="277">
        <v>2596</v>
      </c>
    </row>
    <row r="46" spans="1:7" ht="17.25" customHeight="1">
      <c r="A46" s="109"/>
      <c r="B46" s="55" t="s">
        <v>10</v>
      </c>
      <c r="C46" s="66" t="s">
        <v>526</v>
      </c>
      <c r="D46" s="267"/>
      <c r="E46" s="267"/>
      <c r="F46" s="267"/>
      <c r="G46" s="271"/>
    </row>
    <row r="47" spans="1:7" ht="15.75" customHeight="1">
      <c r="A47" s="110" t="s">
        <v>482</v>
      </c>
      <c r="B47" s="54" t="s">
        <v>620</v>
      </c>
      <c r="C47" s="65" t="s">
        <v>553</v>
      </c>
      <c r="D47" s="267">
        <v>25</v>
      </c>
      <c r="E47" s="267">
        <v>2310</v>
      </c>
      <c r="F47" s="267" t="s">
        <v>597</v>
      </c>
      <c r="G47" s="271">
        <v>9400</v>
      </c>
    </row>
    <row r="48" spans="1:7" ht="16.5" customHeight="1">
      <c r="A48" s="110" t="s">
        <v>483</v>
      </c>
      <c r="B48" s="54" t="s">
        <v>620</v>
      </c>
      <c r="C48" s="65" t="s">
        <v>554</v>
      </c>
      <c r="D48" s="267" t="s">
        <v>597</v>
      </c>
      <c r="E48" s="267" t="s">
        <v>597</v>
      </c>
      <c r="F48" s="267" t="s">
        <v>597</v>
      </c>
      <c r="G48" s="271">
        <v>1115</v>
      </c>
    </row>
    <row r="49" spans="1:7" ht="15.75" customHeight="1">
      <c r="A49" s="110" t="s">
        <v>484</v>
      </c>
      <c r="B49" s="113" t="s">
        <v>704</v>
      </c>
      <c r="C49" s="65" t="s">
        <v>553</v>
      </c>
      <c r="D49" s="267">
        <v>10</v>
      </c>
      <c r="E49" s="267">
        <v>438</v>
      </c>
      <c r="F49" s="267" t="s">
        <v>597</v>
      </c>
      <c r="G49" s="271">
        <v>9600</v>
      </c>
    </row>
    <row r="50" spans="1:7" ht="17.25" customHeight="1">
      <c r="A50" s="109"/>
      <c r="B50" s="55" t="s">
        <v>11</v>
      </c>
      <c r="C50" s="66" t="s">
        <v>526</v>
      </c>
      <c r="D50" s="267"/>
      <c r="E50" s="267"/>
      <c r="F50" s="267"/>
      <c r="G50" s="271"/>
    </row>
    <row r="51" spans="1:7" ht="27.75" customHeight="1">
      <c r="A51" s="110" t="s">
        <v>482</v>
      </c>
      <c r="B51" s="231" t="s">
        <v>27</v>
      </c>
      <c r="C51" s="65" t="s">
        <v>554</v>
      </c>
      <c r="D51" s="267" t="s">
        <v>597</v>
      </c>
      <c r="E51" s="267" t="s">
        <v>597</v>
      </c>
      <c r="F51" s="267" t="s">
        <v>597</v>
      </c>
      <c r="G51" s="277">
        <v>2400</v>
      </c>
    </row>
    <row r="52" spans="1:7" ht="15.75" customHeight="1">
      <c r="A52" s="110" t="s">
        <v>483</v>
      </c>
      <c r="B52" s="231" t="s">
        <v>626</v>
      </c>
      <c r="C52" s="65" t="s">
        <v>554</v>
      </c>
      <c r="D52" s="267" t="s">
        <v>597</v>
      </c>
      <c r="E52" s="267" t="s">
        <v>597</v>
      </c>
      <c r="F52" s="267" t="s">
        <v>597</v>
      </c>
      <c r="G52" s="271">
        <v>2660</v>
      </c>
    </row>
    <row r="53" spans="1:7" ht="16.5" customHeight="1">
      <c r="A53" s="110" t="s">
        <v>484</v>
      </c>
      <c r="B53" s="54" t="s">
        <v>638</v>
      </c>
      <c r="C53" s="65" t="s">
        <v>553</v>
      </c>
      <c r="D53" s="267">
        <v>20</v>
      </c>
      <c r="E53" s="267">
        <v>1962</v>
      </c>
      <c r="F53" s="267" t="s">
        <v>597</v>
      </c>
      <c r="G53" s="271">
        <v>67600</v>
      </c>
    </row>
    <row r="54" spans="1:7" ht="15.75" customHeight="1">
      <c r="A54" s="110" t="s">
        <v>485</v>
      </c>
      <c r="B54" s="113" t="s">
        <v>627</v>
      </c>
      <c r="C54" s="65" t="s">
        <v>553</v>
      </c>
      <c r="D54" s="267">
        <v>14</v>
      </c>
      <c r="E54" s="267">
        <v>463</v>
      </c>
      <c r="F54" s="267" t="s">
        <v>597</v>
      </c>
      <c r="G54" s="271">
        <v>10460</v>
      </c>
    </row>
    <row r="55" spans="1:7" ht="27.75" customHeight="1">
      <c r="A55" s="110" t="s">
        <v>486</v>
      </c>
      <c r="B55" s="113" t="s">
        <v>633</v>
      </c>
      <c r="C55" s="65" t="s">
        <v>553</v>
      </c>
      <c r="D55" s="267">
        <v>11</v>
      </c>
      <c r="E55" s="267">
        <v>540</v>
      </c>
      <c r="F55" s="267">
        <v>18</v>
      </c>
      <c r="G55" s="277">
        <v>6400</v>
      </c>
    </row>
    <row r="56" spans="1:7" ht="15.75" customHeight="1">
      <c r="A56" s="110" t="s">
        <v>487</v>
      </c>
      <c r="B56" s="54" t="s">
        <v>452</v>
      </c>
      <c r="C56" s="65" t="s">
        <v>553</v>
      </c>
      <c r="D56" s="267">
        <v>31</v>
      </c>
      <c r="E56" s="267">
        <v>4338</v>
      </c>
      <c r="F56" s="267" t="s">
        <v>597</v>
      </c>
      <c r="G56" s="271">
        <v>29780</v>
      </c>
    </row>
    <row r="57" spans="1:7" ht="15.75" customHeight="1">
      <c r="A57" s="110" t="s">
        <v>488</v>
      </c>
      <c r="B57" s="113" t="s">
        <v>160</v>
      </c>
      <c r="C57" s="65" t="s">
        <v>553</v>
      </c>
      <c r="D57" s="267">
        <v>6</v>
      </c>
      <c r="E57" s="267">
        <v>554</v>
      </c>
      <c r="F57" s="267" t="s">
        <v>597</v>
      </c>
      <c r="G57" s="271">
        <v>26400</v>
      </c>
    </row>
    <row r="58" spans="1:7" ht="17.25" customHeight="1">
      <c r="A58" s="109"/>
      <c r="B58" s="55" t="s">
        <v>12</v>
      </c>
      <c r="C58" s="66" t="s">
        <v>526</v>
      </c>
      <c r="D58" s="267"/>
      <c r="E58" s="267"/>
      <c r="F58" s="267"/>
      <c r="G58" s="271"/>
    </row>
    <row r="59" spans="1:7" ht="27.75" customHeight="1">
      <c r="A59" s="110" t="s">
        <v>482</v>
      </c>
      <c r="B59" s="113" t="s">
        <v>642</v>
      </c>
      <c r="C59" s="65" t="s">
        <v>553</v>
      </c>
      <c r="D59" s="267">
        <v>2</v>
      </c>
      <c r="E59" s="267">
        <v>30</v>
      </c>
      <c r="F59" s="267" t="s">
        <v>597</v>
      </c>
      <c r="G59" s="272">
        <v>87</v>
      </c>
    </row>
    <row r="60" spans="1:7" ht="15.75" customHeight="1">
      <c r="A60" s="110" t="s">
        <v>483</v>
      </c>
      <c r="B60" s="113" t="s">
        <v>641</v>
      </c>
      <c r="C60" s="65" t="s">
        <v>553</v>
      </c>
      <c r="D60" s="267">
        <v>1</v>
      </c>
      <c r="E60" s="267">
        <v>56</v>
      </c>
      <c r="F60" s="267">
        <v>3</v>
      </c>
      <c r="G60" s="271">
        <v>5000</v>
      </c>
    </row>
    <row r="61" spans="1:7" ht="15.75" customHeight="1">
      <c r="A61" s="110" t="s">
        <v>484</v>
      </c>
      <c r="B61" s="113" t="s">
        <v>29</v>
      </c>
      <c r="C61" s="65" t="s">
        <v>553</v>
      </c>
      <c r="D61" s="267">
        <v>2</v>
      </c>
      <c r="E61" s="267">
        <v>10</v>
      </c>
      <c r="F61" s="267" t="s">
        <v>597</v>
      </c>
      <c r="G61" s="271">
        <v>400</v>
      </c>
    </row>
    <row r="62" spans="1:7" ht="15.75" customHeight="1">
      <c r="A62" s="110" t="s">
        <v>485</v>
      </c>
      <c r="B62" s="54" t="s">
        <v>640</v>
      </c>
      <c r="C62" s="65" t="s">
        <v>553</v>
      </c>
      <c r="D62" s="267">
        <v>1</v>
      </c>
      <c r="E62" s="267">
        <v>900</v>
      </c>
      <c r="F62" s="267" t="s">
        <v>597</v>
      </c>
      <c r="G62" s="271">
        <v>1000</v>
      </c>
    </row>
    <row r="63" spans="1:7" ht="17.25" customHeight="1">
      <c r="A63" s="112"/>
      <c r="B63" s="55" t="s">
        <v>13</v>
      </c>
      <c r="C63" s="66" t="s">
        <v>526</v>
      </c>
      <c r="D63" s="267"/>
      <c r="E63" s="267"/>
      <c r="F63" s="267"/>
      <c r="G63" s="271"/>
    </row>
    <row r="64" spans="1:7" ht="15.75" customHeight="1">
      <c r="A64" s="110" t="s">
        <v>482</v>
      </c>
      <c r="B64" s="54" t="s">
        <v>454</v>
      </c>
      <c r="C64" s="65" t="s">
        <v>553</v>
      </c>
      <c r="D64" s="267">
        <v>9</v>
      </c>
      <c r="E64" s="267">
        <v>519</v>
      </c>
      <c r="F64" s="267" t="s">
        <v>597</v>
      </c>
      <c r="G64" s="271">
        <v>1640</v>
      </c>
    </row>
    <row r="65" spans="1:7" ht="17.25" customHeight="1">
      <c r="A65" s="112"/>
      <c r="B65" s="55" t="s">
        <v>14</v>
      </c>
      <c r="C65" s="66" t="s">
        <v>526</v>
      </c>
      <c r="D65" s="267"/>
      <c r="E65" s="267"/>
      <c r="F65" s="267"/>
      <c r="G65" s="271"/>
    </row>
    <row r="66" spans="1:7" ht="15.75" customHeight="1">
      <c r="A66" s="110" t="s">
        <v>482</v>
      </c>
      <c r="B66" s="54" t="s">
        <v>481</v>
      </c>
      <c r="C66" s="65" t="s">
        <v>553</v>
      </c>
      <c r="D66" s="267">
        <v>2</v>
      </c>
      <c r="E66" s="267">
        <v>131</v>
      </c>
      <c r="F66" s="267">
        <v>11</v>
      </c>
      <c r="G66" s="271">
        <v>1012</v>
      </c>
    </row>
    <row r="67" spans="1:7" ht="16.5" customHeight="1">
      <c r="A67" s="110" t="s">
        <v>483</v>
      </c>
      <c r="B67" s="54" t="s">
        <v>644</v>
      </c>
      <c r="C67" s="65" t="s">
        <v>553</v>
      </c>
      <c r="D67" s="267">
        <v>5</v>
      </c>
      <c r="E67" s="267">
        <v>201</v>
      </c>
      <c r="F67" s="267" t="s">
        <v>597</v>
      </c>
      <c r="G67" s="271">
        <v>2590</v>
      </c>
    </row>
    <row r="68" spans="1:7" ht="17.25" customHeight="1">
      <c r="A68" s="109"/>
      <c r="B68" s="55" t="s">
        <v>16</v>
      </c>
      <c r="C68" s="66" t="s">
        <v>526</v>
      </c>
      <c r="D68" s="267"/>
      <c r="E68" s="267"/>
      <c r="F68" s="267"/>
      <c r="G68" s="271"/>
    </row>
    <row r="69" spans="1:7" ht="15.75" customHeight="1">
      <c r="A69" s="110" t="s">
        <v>482</v>
      </c>
      <c r="B69" s="113" t="s">
        <v>456</v>
      </c>
      <c r="C69" s="65" t="s">
        <v>553</v>
      </c>
      <c r="D69" s="267">
        <v>3</v>
      </c>
      <c r="E69" s="267">
        <v>134</v>
      </c>
      <c r="F69" s="267" t="s">
        <v>597</v>
      </c>
      <c r="G69" s="271">
        <v>1077</v>
      </c>
    </row>
    <row r="70" spans="1:7" ht="15">
      <c r="A70" s="110" t="s">
        <v>483</v>
      </c>
      <c r="B70" s="113" t="s">
        <v>801</v>
      </c>
      <c r="C70" s="65" t="s">
        <v>553</v>
      </c>
      <c r="D70" s="267">
        <v>2</v>
      </c>
      <c r="E70" s="267">
        <v>124</v>
      </c>
      <c r="F70" s="267" t="s">
        <v>597</v>
      </c>
      <c r="G70" s="271">
        <v>1282</v>
      </c>
    </row>
    <row r="71" spans="1:7" ht="15.75" customHeight="1">
      <c r="A71" s="110" t="s">
        <v>484</v>
      </c>
      <c r="B71" s="54" t="s">
        <v>578</v>
      </c>
      <c r="C71" s="65" t="s">
        <v>553</v>
      </c>
      <c r="D71" s="267">
        <v>1</v>
      </c>
      <c r="E71" s="267">
        <v>84</v>
      </c>
      <c r="F71" s="267" t="s">
        <v>597</v>
      </c>
      <c r="G71" s="271">
        <v>200</v>
      </c>
    </row>
    <row r="72" spans="1:7" ht="15.75" customHeight="1">
      <c r="A72" s="110" t="s">
        <v>485</v>
      </c>
      <c r="B72" s="54" t="s">
        <v>648</v>
      </c>
      <c r="C72" s="65" t="s">
        <v>553</v>
      </c>
      <c r="D72" s="267">
        <v>4</v>
      </c>
      <c r="E72" s="267">
        <v>143</v>
      </c>
      <c r="F72" s="267" t="s">
        <v>597</v>
      </c>
      <c r="G72" s="271">
        <v>7800</v>
      </c>
    </row>
    <row r="73" spans="1:7" ht="15">
      <c r="A73" s="110" t="s">
        <v>486</v>
      </c>
      <c r="B73" s="113" t="s">
        <v>166</v>
      </c>
      <c r="C73" s="65" t="s">
        <v>553</v>
      </c>
      <c r="D73" s="267">
        <v>3</v>
      </c>
      <c r="E73" s="267">
        <v>351</v>
      </c>
      <c r="F73" s="267" t="s">
        <v>597</v>
      </c>
      <c r="G73" s="271">
        <v>6470</v>
      </c>
    </row>
    <row r="74" spans="1:7" ht="15">
      <c r="A74" s="110" t="s">
        <v>487</v>
      </c>
      <c r="B74" s="113" t="s">
        <v>166</v>
      </c>
      <c r="C74" s="65" t="s">
        <v>554</v>
      </c>
      <c r="D74" s="267" t="s">
        <v>597</v>
      </c>
      <c r="E74" s="267" t="s">
        <v>597</v>
      </c>
      <c r="F74" s="267" t="s">
        <v>597</v>
      </c>
      <c r="G74" s="271">
        <v>6000</v>
      </c>
    </row>
    <row r="75" spans="1:7" ht="15">
      <c r="A75" s="110" t="s">
        <v>488</v>
      </c>
      <c r="B75" s="113" t="s">
        <v>455</v>
      </c>
      <c r="C75" s="65" t="s">
        <v>553</v>
      </c>
      <c r="D75" s="267">
        <v>4</v>
      </c>
      <c r="E75" s="267">
        <v>318</v>
      </c>
      <c r="F75" s="267">
        <v>2</v>
      </c>
      <c r="G75" s="271">
        <v>2300</v>
      </c>
    </row>
    <row r="76" spans="1:7" ht="15">
      <c r="A76" s="110" t="s">
        <v>489</v>
      </c>
      <c r="B76" s="54" t="s">
        <v>898</v>
      </c>
      <c r="C76" s="65" t="s">
        <v>553</v>
      </c>
      <c r="D76" s="267">
        <v>1</v>
      </c>
      <c r="E76" s="267">
        <v>7</v>
      </c>
      <c r="F76" s="267" t="s">
        <v>597</v>
      </c>
      <c r="G76" s="271">
        <v>70</v>
      </c>
    </row>
    <row r="77" spans="1:7" ht="27.75" customHeight="1">
      <c r="A77" s="110" t="s">
        <v>490</v>
      </c>
      <c r="B77" s="113" t="s">
        <v>31</v>
      </c>
      <c r="C77" s="65" t="s">
        <v>553</v>
      </c>
      <c r="D77" s="267">
        <v>5</v>
      </c>
      <c r="E77" s="267">
        <v>280</v>
      </c>
      <c r="F77" s="267" t="s">
        <v>597</v>
      </c>
      <c r="G77" s="272">
        <v>4940</v>
      </c>
    </row>
    <row r="78" spans="1:7" ht="15">
      <c r="A78" s="110" t="s">
        <v>491</v>
      </c>
      <c r="B78" s="113" t="s">
        <v>336</v>
      </c>
      <c r="C78" s="65" t="s">
        <v>553</v>
      </c>
      <c r="D78" s="267">
        <v>11</v>
      </c>
      <c r="E78" s="267">
        <v>577</v>
      </c>
      <c r="F78" s="267">
        <v>1</v>
      </c>
      <c r="G78" s="271">
        <v>9949</v>
      </c>
    </row>
    <row r="79" spans="1:7" ht="45" customHeight="1">
      <c r="A79" s="110"/>
      <c r="E79" s="105"/>
      <c r="F79" s="443" t="s">
        <v>351</v>
      </c>
      <c r="G79" s="443"/>
    </row>
    <row r="80" spans="1:7" ht="110.25" customHeight="1">
      <c r="A80" s="50" t="s">
        <v>530</v>
      </c>
      <c r="B80" s="10" t="s">
        <v>531</v>
      </c>
      <c r="C80" s="99" t="s">
        <v>706</v>
      </c>
      <c r="D80" s="61" t="s">
        <v>533</v>
      </c>
      <c r="E80" s="101" t="s">
        <v>574</v>
      </c>
      <c r="F80" s="61" t="s">
        <v>575</v>
      </c>
      <c r="G80" s="99" t="s">
        <v>587</v>
      </c>
    </row>
    <row r="81" spans="1:7" ht="12" customHeight="1">
      <c r="A81" s="180"/>
      <c r="B81" s="180"/>
      <c r="C81" s="62"/>
      <c r="D81" s="244"/>
      <c r="E81" s="244"/>
      <c r="F81" s="102"/>
      <c r="G81" s="244"/>
    </row>
    <row r="82" spans="2:7" ht="16.5" customHeight="1">
      <c r="B82" s="55" t="s">
        <v>17</v>
      </c>
      <c r="C82" s="58" t="s">
        <v>526</v>
      </c>
      <c r="D82" s="267"/>
      <c r="E82" s="267"/>
      <c r="F82" s="267"/>
      <c r="G82" s="271"/>
    </row>
    <row r="83" spans="1:7" ht="15.75" customHeight="1">
      <c r="A83" s="111" t="s">
        <v>482</v>
      </c>
      <c r="B83" s="54" t="s">
        <v>458</v>
      </c>
      <c r="C83" s="65" t="s">
        <v>553</v>
      </c>
      <c r="D83" s="267">
        <v>11</v>
      </c>
      <c r="E83" s="267">
        <v>256</v>
      </c>
      <c r="F83" s="267" t="s">
        <v>597</v>
      </c>
      <c r="G83" s="271">
        <v>2300</v>
      </c>
    </row>
    <row r="84" spans="1:7" ht="15.75" customHeight="1">
      <c r="A84" s="111" t="s">
        <v>483</v>
      </c>
      <c r="B84" s="113" t="s">
        <v>457</v>
      </c>
      <c r="C84" s="65" t="s">
        <v>553</v>
      </c>
      <c r="D84" s="267">
        <v>9</v>
      </c>
      <c r="E84" s="267">
        <v>189</v>
      </c>
      <c r="F84" s="267" t="s">
        <v>597</v>
      </c>
      <c r="G84" s="271">
        <v>940</v>
      </c>
    </row>
    <row r="85" spans="1:7" ht="15.75" customHeight="1">
      <c r="A85" s="111" t="s">
        <v>484</v>
      </c>
      <c r="B85" s="113" t="s">
        <v>167</v>
      </c>
      <c r="C85" s="65" t="s">
        <v>553</v>
      </c>
      <c r="D85" s="267">
        <v>1</v>
      </c>
      <c r="E85" s="267">
        <v>10</v>
      </c>
      <c r="F85" s="267" t="s">
        <v>597</v>
      </c>
      <c r="G85" s="271">
        <v>76</v>
      </c>
    </row>
    <row r="86" spans="1:7" ht="15.75" customHeight="1">
      <c r="A86" s="111" t="s">
        <v>485</v>
      </c>
      <c r="B86" s="79" t="s">
        <v>32</v>
      </c>
      <c r="C86" s="65" t="s">
        <v>553</v>
      </c>
      <c r="D86" s="267">
        <v>3</v>
      </c>
      <c r="E86" s="267">
        <v>109</v>
      </c>
      <c r="F86" s="267" t="s">
        <v>597</v>
      </c>
      <c r="G86" s="271">
        <v>6000</v>
      </c>
    </row>
    <row r="87" spans="1:7" ht="17.25" customHeight="1">
      <c r="A87" s="57"/>
      <c r="B87" s="108" t="s">
        <v>18</v>
      </c>
      <c r="C87" s="66" t="s">
        <v>526</v>
      </c>
      <c r="D87" s="267"/>
      <c r="E87" s="267"/>
      <c r="F87" s="267"/>
      <c r="G87" s="271"/>
    </row>
    <row r="88" spans="1:7" ht="15.75" customHeight="1">
      <c r="A88" s="56" t="s">
        <v>482</v>
      </c>
      <c r="B88" s="54" t="s">
        <v>472</v>
      </c>
      <c r="C88" s="65" t="s">
        <v>553</v>
      </c>
      <c r="D88" s="267">
        <v>14</v>
      </c>
      <c r="E88" s="267">
        <v>506</v>
      </c>
      <c r="F88" s="267" t="s">
        <v>597</v>
      </c>
      <c r="G88" s="271">
        <v>2828</v>
      </c>
    </row>
    <row r="89" spans="1:7" ht="16.5" customHeight="1">
      <c r="A89" s="57"/>
      <c r="B89" s="108" t="s">
        <v>19</v>
      </c>
      <c r="C89" s="66" t="s">
        <v>526</v>
      </c>
      <c r="D89" s="267"/>
      <c r="E89" s="267"/>
      <c r="F89" s="267"/>
      <c r="G89" s="271"/>
    </row>
    <row r="90" spans="1:7" ht="15.75" customHeight="1">
      <c r="A90" s="56" t="s">
        <v>482</v>
      </c>
      <c r="B90" s="54" t="s">
        <v>459</v>
      </c>
      <c r="C90" s="65" t="s">
        <v>553</v>
      </c>
      <c r="D90" s="267">
        <v>6</v>
      </c>
      <c r="E90" s="267">
        <v>255</v>
      </c>
      <c r="F90" s="267" t="s">
        <v>597</v>
      </c>
      <c r="G90" s="271">
        <v>4700</v>
      </c>
    </row>
    <row r="91" spans="1:7" ht="17.25" customHeight="1">
      <c r="A91" s="57"/>
      <c r="B91" s="55" t="s">
        <v>77</v>
      </c>
      <c r="C91" s="66" t="s">
        <v>526</v>
      </c>
      <c r="D91" s="267"/>
      <c r="E91" s="267"/>
      <c r="F91" s="267"/>
      <c r="G91" s="271"/>
    </row>
    <row r="92" spans="1:7" ht="15.75" customHeight="1">
      <c r="A92" s="56" t="s">
        <v>482</v>
      </c>
      <c r="B92" s="54" t="s">
        <v>460</v>
      </c>
      <c r="C92" s="65" t="s">
        <v>553</v>
      </c>
      <c r="D92" s="267">
        <v>10</v>
      </c>
      <c r="E92" s="267">
        <v>692</v>
      </c>
      <c r="F92" s="267">
        <v>1</v>
      </c>
      <c r="G92" s="271">
        <v>3280</v>
      </c>
    </row>
    <row r="93" spans="1:7" ht="17.25" customHeight="1">
      <c r="A93" s="109"/>
      <c r="B93" s="55" t="s">
        <v>78</v>
      </c>
      <c r="C93" s="66" t="s">
        <v>526</v>
      </c>
      <c r="D93" s="267"/>
      <c r="E93" s="267"/>
      <c r="F93" s="267"/>
      <c r="G93" s="271"/>
    </row>
    <row r="94" spans="1:7" ht="27.75" customHeight="1">
      <c r="A94" s="110" t="s">
        <v>482</v>
      </c>
      <c r="B94" s="54" t="s">
        <v>759</v>
      </c>
      <c r="C94" s="65" t="s">
        <v>553</v>
      </c>
      <c r="D94" s="267">
        <v>4</v>
      </c>
      <c r="E94" s="267">
        <v>120</v>
      </c>
      <c r="F94" s="267" t="s">
        <v>597</v>
      </c>
      <c r="G94" s="272">
        <v>710</v>
      </c>
    </row>
    <row r="95" spans="1:7" ht="17.25" customHeight="1">
      <c r="A95" s="109"/>
      <c r="B95" s="55" t="s">
        <v>364</v>
      </c>
      <c r="C95" s="66" t="s">
        <v>526</v>
      </c>
      <c r="D95" s="267"/>
      <c r="E95" s="267"/>
      <c r="F95" s="267"/>
      <c r="G95" s="267"/>
    </row>
    <row r="96" spans="1:7" ht="15">
      <c r="A96" s="110" t="s">
        <v>482</v>
      </c>
      <c r="B96" s="54" t="s">
        <v>467</v>
      </c>
      <c r="C96" s="65" t="s">
        <v>553</v>
      </c>
      <c r="D96" s="267">
        <v>12</v>
      </c>
      <c r="E96" s="267">
        <v>1210</v>
      </c>
      <c r="F96" s="267">
        <v>118</v>
      </c>
      <c r="G96" s="271">
        <v>25916</v>
      </c>
    </row>
    <row r="97" spans="1:7" ht="18" customHeight="1">
      <c r="A97" s="110" t="s">
        <v>483</v>
      </c>
      <c r="B97" s="54" t="s">
        <v>467</v>
      </c>
      <c r="C97" s="65" t="s">
        <v>554</v>
      </c>
      <c r="D97" s="267" t="s">
        <v>597</v>
      </c>
      <c r="E97" s="267" t="s">
        <v>597</v>
      </c>
      <c r="F97" s="267" t="s">
        <v>597</v>
      </c>
      <c r="G97" s="271">
        <v>2000</v>
      </c>
    </row>
    <row r="98" spans="1:7" ht="15">
      <c r="A98" s="110" t="s">
        <v>484</v>
      </c>
      <c r="B98" s="113" t="s">
        <v>471</v>
      </c>
      <c r="C98" s="65" t="s">
        <v>553</v>
      </c>
      <c r="D98" s="267">
        <v>4</v>
      </c>
      <c r="E98" s="267">
        <v>114</v>
      </c>
      <c r="F98" s="267" t="s">
        <v>597</v>
      </c>
      <c r="G98" s="271">
        <v>280</v>
      </c>
    </row>
    <row r="99" spans="1:7" ht="17.25" customHeight="1">
      <c r="A99" s="110" t="s">
        <v>485</v>
      </c>
      <c r="B99" s="113" t="s">
        <v>471</v>
      </c>
      <c r="C99" s="65" t="s">
        <v>554</v>
      </c>
      <c r="D99" s="267" t="s">
        <v>597</v>
      </c>
      <c r="E99" s="267" t="s">
        <v>597</v>
      </c>
      <c r="F99" s="267" t="s">
        <v>597</v>
      </c>
      <c r="G99" s="271">
        <v>500</v>
      </c>
    </row>
    <row r="100" spans="1:7" ht="30" customHeight="1">
      <c r="A100" s="110" t="s">
        <v>486</v>
      </c>
      <c r="B100" s="54" t="s">
        <v>684</v>
      </c>
      <c r="C100" s="65" t="s">
        <v>554</v>
      </c>
      <c r="D100" s="267" t="s">
        <v>597</v>
      </c>
      <c r="E100" s="267" t="s">
        <v>597</v>
      </c>
      <c r="F100" s="267" t="s">
        <v>597</v>
      </c>
      <c r="G100" s="277">
        <v>49200</v>
      </c>
    </row>
    <row r="101" spans="1:7" ht="14.25" customHeight="1">
      <c r="A101" s="110" t="s">
        <v>487</v>
      </c>
      <c r="B101" s="54" t="s">
        <v>678</v>
      </c>
      <c r="C101" s="65" t="s">
        <v>553</v>
      </c>
      <c r="D101" s="267">
        <v>24</v>
      </c>
      <c r="E101" s="267">
        <v>1969</v>
      </c>
      <c r="F101" s="267">
        <v>239</v>
      </c>
      <c r="G101" s="271">
        <v>36648</v>
      </c>
    </row>
    <row r="102" spans="1:7" ht="15.75" customHeight="1">
      <c r="A102" s="110" t="s">
        <v>488</v>
      </c>
      <c r="B102" s="231" t="s">
        <v>462</v>
      </c>
      <c r="C102" s="65" t="s">
        <v>553</v>
      </c>
      <c r="D102" s="267">
        <v>2</v>
      </c>
      <c r="E102" s="267">
        <v>885</v>
      </c>
      <c r="F102" s="267">
        <v>11</v>
      </c>
      <c r="G102" s="271">
        <v>1670</v>
      </c>
    </row>
    <row r="103" spans="1:7" ht="15">
      <c r="A103" s="110" t="s">
        <v>489</v>
      </c>
      <c r="B103" s="231" t="s">
        <v>657</v>
      </c>
      <c r="C103" s="65" t="s">
        <v>553</v>
      </c>
      <c r="D103" s="267">
        <v>21</v>
      </c>
      <c r="E103" s="267">
        <v>830</v>
      </c>
      <c r="F103" s="267">
        <v>53</v>
      </c>
      <c r="G103" s="271">
        <v>32985</v>
      </c>
    </row>
    <row r="104" spans="1:7" ht="30">
      <c r="A104" s="110" t="s">
        <v>490</v>
      </c>
      <c r="B104" s="231" t="s">
        <v>681</v>
      </c>
      <c r="C104" s="65" t="s">
        <v>553</v>
      </c>
      <c r="D104" s="267">
        <v>4</v>
      </c>
      <c r="E104" s="267">
        <v>862</v>
      </c>
      <c r="F104" s="267">
        <v>104</v>
      </c>
      <c r="G104" s="277">
        <v>34096</v>
      </c>
    </row>
    <row r="105" spans="1:7" ht="15.75" customHeight="1">
      <c r="A105" s="110" t="s">
        <v>491</v>
      </c>
      <c r="B105" s="231" t="s">
        <v>670</v>
      </c>
      <c r="C105" s="65" t="s">
        <v>553</v>
      </c>
      <c r="D105" s="267">
        <v>3</v>
      </c>
      <c r="E105" s="267">
        <v>416</v>
      </c>
      <c r="F105" s="267" t="s">
        <v>597</v>
      </c>
      <c r="G105" s="271">
        <v>7847</v>
      </c>
    </row>
    <row r="106" spans="1:7" ht="15.75" customHeight="1">
      <c r="A106" s="110" t="s">
        <v>492</v>
      </c>
      <c r="B106" s="54" t="s">
        <v>470</v>
      </c>
      <c r="C106" s="65" t="s">
        <v>553</v>
      </c>
      <c r="D106" s="267">
        <v>1</v>
      </c>
      <c r="E106" s="267">
        <v>150</v>
      </c>
      <c r="F106" s="267">
        <v>100</v>
      </c>
      <c r="G106" s="271">
        <v>2037</v>
      </c>
    </row>
    <row r="107" spans="1:7" ht="15">
      <c r="A107" s="110" t="s">
        <v>493</v>
      </c>
      <c r="B107" s="231" t="s">
        <v>662</v>
      </c>
      <c r="C107" s="65" t="s">
        <v>553</v>
      </c>
      <c r="D107" s="267">
        <v>4</v>
      </c>
      <c r="E107" s="267">
        <v>424</v>
      </c>
      <c r="F107" s="267">
        <v>70</v>
      </c>
      <c r="G107" s="271">
        <v>1600</v>
      </c>
    </row>
    <row r="108" spans="1:7" ht="15.75" customHeight="1">
      <c r="A108" s="110" t="s">
        <v>494</v>
      </c>
      <c r="B108" s="189" t="s">
        <v>337</v>
      </c>
      <c r="C108" s="242" t="s">
        <v>553</v>
      </c>
      <c r="D108" s="267">
        <v>1</v>
      </c>
      <c r="E108" s="267">
        <v>153</v>
      </c>
      <c r="F108" s="267">
        <v>69</v>
      </c>
      <c r="G108" s="271">
        <v>2550</v>
      </c>
    </row>
    <row r="109" spans="1:7" ht="15">
      <c r="A109" s="110" t="s">
        <v>495</v>
      </c>
      <c r="B109" s="54" t="s">
        <v>895</v>
      </c>
      <c r="C109" s="65" t="s">
        <v>553</v>
      </c>
      <c r="D109" s="267">
        <v>1</v>
      </c>
      <c r="E109" s="267">
        <v>86</v>
      </c>
      <c r="F109" s="267">
        <v>63</v>
      </c>
      <c r="G109" s="271">
        <v>2000</v>
      </c>
    </row>
    <row r="110" spans="1:7" ht="15.75" customHeight="1">
      <c r="A110" s="110" t="s">
        <v>496</v>
      </c>
      <c r="B110" s="79" t="s">
        <v>60</v>
      </c>
      <c r="C110" s="65" t="s">
        <v>553</v>
      </c>
      <c r="D110" s="267">
        <v>2</v>
      </c>
      <c r="E110" s="267">
        <v>100</v>
      </c>
      <c r="F110" s="267" t="s">
        <v>597</v>
      </c>
      <c r="G110" s="271">
        <v>2100</v>
      </c>
    </row>
    <row r="111" spans="1:7" ht="15">
      <c r="A111" s="110" t="s">
        <v>497</v>
      </c>
      <c r="B111" s="78" t="s">
        <v>36</v>
      </c>
      <c r="C111" s="65" t="s">
        <v>553</v>
      </c>
      <c r="D111" s="267">
        <v>5</v>
      </c>
      <c r="E111" s="267">
        <v>148</v>
      </c>
      <c r="F111" s="267">
        <v>14</v>
      </c>
      <c r="G111" s="271">
        <v>1437</v>
      </c>
    </row>
    <row r="112" spans="1:7" ht="15.75" customHeight="1">
      <c r="A112" s="110" t="s">
        <v>498</v>
      </c>
      <c r="B112" s="79" t="s">
        <v>40</v>
      </c>
      <c r="C112" s="65" t="s">
        <v>553</v>
      </c>
      <c r="D112" s="267">
        <v>2</v>
      </c>
      <c r="E112" s="267">
        <v>24</v>
      </c>
      <c r="F112" s="267">
        <v>5</v>
      </c>
      <c r="G112" s="271">
        <v>450</v>
      </c>
    </row>
    <row r="113" spans="1:7" ht="17.25" customHeight="1">
      <c r="A113" s="110"/>
      <c r="B113" s="55" t="s">
        <v>365</v>
      </c>
      <c r="C113" s="242"/>
      <c r="D113" s="267"/>
      <c r="E113" s="267"/>
      <c r="F113" s="267"/>
      <c r="G113" s="272"/>
    </row>
    <row r="114" spans="1:7" ht="15.75" customHeight="1">
      <c r="A114" s="110" t="s">
        <v>482</v>
      </c>
      <c r="B114" s="235" t="s">
        <v>904</v>
      </c>
      <c r="C114" s="242" t="s">
        <v>553</v>
      </c>
      <c r="D114" s="267">
        <v>3</v>
      </c>
      <c r="E114" s="267">
        <v>24</v>
      </c>
      <c r="F114" s="267" t="s">
        <v>597</v>
      </c>
      <c r="G114" s="272">
        <v>735</v>
      </c>
    </row>
    <row r="115" spans="1:7" ht="15">
      <c r="A115" s="110"/>
      <c r="B115" s="189"/>
      <c r="C115" s="242"/>
      <c r="D115" s="267"/>
      <c r="E115" s="267"/>
      <c r="F115" s="267"/>
      <c r="G115" s="272"/>
    </row>
    <row r="116" spans="2:7" ht="20.25" customHeight="1">
      <c r="B116" s="55" t="s">
        <v>365</v>
      </c>
      <c r="C116" s="242"/>
      <c r="D116" s="267"/>
      <c r="E116" s="267"/>
      <c r="F116" s="267"/>
      <c r="G116" s="272"/>
    </row>
    <row r="117" spans="1:7" ht="15.75" customHeight="1">
      <c r="A117" s="110" t="s">
        <v>482</v>
      </c>
      <c r="B117" s="235" t="s">
        <v>904</v>
      </c>
      <c r="C117" s="242" t="s">
        <v>553</v>
      </c>
      <c r="D117" s="267">
        <v>3</v>
      </c>
      <c r="E117" s="267">
        <v>24</v>
      </c>
      <c r="F117" s="267" t="s">
        <v>597</v>
      </c>
      <c r="G117" s="272">
        <v>735</v>
      </c>
    </row>
    <row r="119" spans="4:7" ht="12.75">
      <c r="D119">
        <f>SUM(D83:D114,D36:D75,D8:D44)</f>
        <v>593</v>
      </c>
      <c r="E119">
        <f>SUM(E83:E114,E36:E75,E8:E44)</f>
        <v>40972</v>
      </c>
      <c r="F119">
        <f>SUM(F83:F114,F36:F75,F8:F44)</f>
        <v>1118</v>
      </c>
      <c r="G119">
        <f>SUM(G83:G114,G36:G75,G8:G44)</f>
        <v>596369</v>
      </c>
    </row>
    <row r="120" spans="1:7" ht="14.25">
      <c r="A120" s="182">
        <v>73</v>
      </c>
      <c r="B120" s="183" t="s">
        <v>806</v>
      </c>
      <c r="C120" s="183"/>
      <c r="D120" s="184">
        <v>562</v>
      </c>
      <c r="E120" s="184">
        <v>33780</v>
      </c>
      <c r="F120" s="184">
        <v>919</v>
      </c>
      <c r="G120" s="195">
        <v>475529</v>
      </c>
    </row>
    <row r="121" spans="1:7" ht="28.5">
      <c r="A121" s="185">
        <v>2</v>
      </c>
      <c r="B121" s="186" t="s">
        <v>807</v>
      </c>
      <c r="C121" s="186"/>
      <c r="D121" s="187">
        <v>37</v>
      </c>
      <c r="E121" s="187">
        <v>592</v>
      </c>
      <c r="F121" s="187" t="s">
        <v>360</v>
      </c>
      <c r="G121" s="196">
        <v>10050</v>
      </c>
    </row>
    <row r="122" spans="1:7" ht="15">
      <c r="A122" s="188">
        <v>1</v>
      </c>
      <c r="B122" s="189" t="s">
        <v>808</v>
      </c>
      <c r="C122" s="189" t="s">
        <v>553</v>
      </c>
      <c r="D122" s="190">
        <v>4</v>
      </c>
      <c r="E122" s="190">
        <v>100</v>
      </c>
      <c r="F122" s="190" t="s">
        <v>360</v>
      </c>
      <c r="G122" s="194">
        <v>400</v>
      </c>
    </row>
    <row r="123" spans="1:7" ht="15">
      <c r="A123" s="188">
        <v>2</v>
      </c>
      <c r="B123" s="189" t="s">
        <v>809</v>
      </c>
      <c r="C123" s="189" t="s">
        <v>553</v>
      </c>
      <c r="D123" s="190">
        <v>33</v>
      </c>
      <c r="E123" s="190">
        <v>492</v>
      </c>
      <c r="F123" s="190" t="s">
        <v>360</v>
      </c>
      <c r="G123" s="194">
        <v>9650</v>
      </c>
    </row>
    <row r="124" spans="1:7" ht="14.25">
      <c r="A124" s="185">
        <v>2</v>
      </c>
      <c r="B124" s="186" t="s">
        <v>810</v>
      </c>
      <c r="C124" s="186"/>
      <c r="D124" s="187">
        <v>32</v>
      </c>
      <c r="E124" s="187">
        <v>1985</v>
      </c>
      <c r="F124" s="187" t="s">
        <v>360</v>
      </c>
      <c r="G124" s="196">
        <v>9396</v>
      </c>
    </row>
    <row r="125" spans="1:7" ht="15">
      <c r="A125" s="188">
        <v>1</v>
      </c>
      <c r="B125" s="189" t="s">
        <v>811</v>
      </c>
      <c r="C125" s="189" t="s">
        <v>553</v>
      </c>
      <c r="D125" s="190">
        <v>17</v>
      </c>
      <c r="E125" s="190">
        <v>790</v>
      </c>
      <c r="F125" s="190" t="s">
        <v>360</v>
      </c>
      <c r="G125" s="194">
        <v>4219</v>
      </c>
    </row>
    <row r="126" spans="1:7" ht="15">
      <c r="A126" s="188">
        <v>2</v>
      </c>
      <c r="B126" s="189" t="s">
        <v>812</v>
      </c>
      <c r="C126" s="189" t="s">
        <v>553</v>
      </c>
      <c r="D126" s="190">
        <v>15</v>
      </c>
      <c r="E126" s="190">
        <v>1195</v>
      </c>
      <c r="F126" s="190" t="s">
        <v>360</v>
      </c>
      <c r="G126" s="194">
        <v>5177</v>
      </c>
    </row>
    <row r="127" spans="1:7" ht="14.25">
      <c r="A127" s="185">
        <v>1</v>
      </c>
      <c r="B127" s="186" t="s">
        <v>813</v>
      </c>
      <c r="C127" s="186"/>
      <c r="D127" s="187">
        <v>7</v>
      </c>
      <c r="E127" s="187">
        <v>211</v>
      </c>
      <c r="F127" s="187" t="s">
        <v>360</v>
      </c>
      <c r="G127" s="196">
        <v>1276</v>
      </c>
    </row>
    <row r="128" spans="1:7" ht="15">
      <c r="A128" s="188">
        <v>1</v>
      </c>
      <c r="B128" s="189" t="s">
        <v>814</v>
      </c>
      <c r="C128" s="189" t="s">
        <v>553</v>
      </c>
      <c r="D128" s="190">
        <v>7</v>
      </c>
      <c r="E128" s="190">
        <v>211</v>
      </c>
      <c r="F128" s="190" t="s">
        <v>360</v>
      </c>
      <c r="G128" s="194">
        <v>1276</v>
      </c>
    </row>
    <row r="129" spans="1:7" ht="14.25">
      <c r="A129" s="185">
        <v>5</v>
      </c>
      <c r="B129" s="186" t="s">
        <v>815</v>
      </c>
      <c r="C129" s="186"/>
      <c r="D129" s="187">
        <v>42</v>
      </c>
      <c r="E129" s="187">
        <v>3667</v>
      </c>
      <c r="F129" s="187">
        <v>14</v>
      </c>
      <c r="G129" s="196">
        <v>29118</v>
      </c>
    </row>
    <row r="130" spans="1:7" ht="15">
      <c r="A130" s="188">
        <v>1</v>
      </c>
      <c r="B130" s="189" t="s">
        <v>816</v>
      </c>
      <c r="C130" s="189" t="s">
        <v>553</v>
      </c>
      <c r="D130" s="190">
        <v>17</v>
      </c>
      <c r="E130" s="190">
        <v>493</v>
      </c>
      <c r="F130" s="190" t="s">
        <v>360</v>
      </c>
      <c r="G130" s="194">
        <v>5100</v>
      </c>
    </row>
    <row r="131" spans="1:7" ht="30">
      <c r="A131" s="188">
        <v>2</v>
      </c>
      <c r="B131" s="189" t="s">
        <v>817</v>
      </c>
      <c r="C131" s="189" t="s">
        <v>553</v>
      </c>
      <c r="D131" s="190">
        <v>9</v>
      </c>
      <c r="E131" s="190">
        <v>2586</v>
      </c>
      <c r="F131" s="190">
        <v>14</v>
      </c>
      <c r="G131" s="194">
        <v>19170</v>
      </c>
    </row>
    <row r="132" spans="1:7" ht="15">
      <c r="A132" s="188">
        <v>3</v>
      </c>
      <c r="B132" s="189" t="s">
        <v>818</v>
      </c>
      <c r="C132" s="189" t="s">
        <v>553</v>
      </c>
      <c r="D132" s="190">
        <v>4</v>
      </c>
      <c r="E132" s="190">
        <v>73</v>
      </c>
      <c r="F132" s="190" t="s">
        <v>360</v>
      </c>
      <c r="G132" s="194">
        <v>574</v>
      </c>
    </row>
    <row r="133" spans="1:7" ht="30">
      <c r="A133" s="188">
        <v>4</v>
      </c>
      <c r="B133" s="189" t="s">
        <v>819</v>
      </c>
      <c r="C133" s="189" t="s">
        <v>553</v>
      </c>
      <c r="D133" s="190">
        <v>6</v>
      </c>
      <c r="E133" s="190">
        <v>420</v>
      </c>
      <c r="F133" s="190" t="s">
        <v>360</v>
      </c>
      <c r="G133" s="194">
        <v>3700</v>
      </c>
    </row>
    <row r="134" spans="1:7" ht="30">
      <c r="A134" s="188">
        <v>5</v>
      </c>
      <c r="B134" s="189" t="s">
        <v>820</v>
      </c>
      <c r="C134" s="189" t="s">
        <v>553</v>
      </c>
      <c r="D134" s="190">
        <v>6</v>
      </c>
      <c r="E134" s="190">
        <v>95</v>
      </c>
      <c r="F134" s="190" t="s">
        <v>360</v>
      </c>
      <c r="G134" s="194">
        <v>574</v>
      </c>
    </row>
    <row r="135" spans="1:7" ht="14.25">
      <c r="A135" s="185">
        <v>4</v>
      </c>
      <c r="B135" s="186" t="s">
        <v>821</v>
      </c>
      <c r="C135" s="186"/>
      <c r="D135" s="187">
        <v>34</v>
      </c>
      <c r="E135" s="187">
        <v>1898</v>
      </c>
      <c r="F135" s="187" t="s">
        <v>360</v>
      </c>
      <c r="G135" s="196">
        <v>33759</v>
      </c>
    </row>
    <row r="136" spans="1:7" ht="15">
      <c r="A136" s="188">
        <v>1</v>
      </c>
      <c r="B136" s="189" t="s">
        <v>822</v>
      </c>
      <c r="C136" s="189" t="s">
        <v>553</v>
      </c>
      <c r="D136" s="190">
        <v>3</v>
      </c>
      <c r="E136" s="190">
        <v>125</v>
      </c>
      <c r="F136" s="190" t="s">
        <v>360</v>
      </c>
      <c r="G136" s="194">
        <v>683</v>
      </c>
    </row>
    <row r="137" spans="1:7" ht="15">
      <c r="A137" s="188">
        <v>2</v>
      </c>
      <c r="B137" s="189" t="s">
        <v>823</v>
      </c>
      <c r="C137" s="189" t="s">
        <v>553</v>
      </c>
      <c r="D137" s="190">
        <v>8</v>
      </c>
      <c r="E137" s="190">
        <v>600</v>
      </c>
      <c r="F137" s="190" t="s">
        <v>360</v>
      </c>
      <c r="G137" s="194">
        <v>10676</v>
      </c>
    </row>
    <row r="138" spans="1:7" ht="15">
      <c r="A138" s="188">
        <v>3</v>
      </c>
      <c r="B138" s="189" t="s">
        <v>824</v>
      </c>
      <c r="C138" s="189" t="s">
        <v>553</v>
      </c>
      <c r="D138" s="190">
        <v>22</v>
      </c>
      <c r="E138" s="190">
        <v>1144</v>
      </c>
      <c r="F138" s="190" t="s">
        <v>360</v>
      </c>
      <c r="G138" s="194">
        <v>22000</v>
      </c>
    </row>
    <row r="139" spans="1:7" ht="30">
      <c r="A139" s="188">
        <v>4</v>
      </c>
      <c r="B139" s="189" t="s">
        <v>825</v>
      </c>
      <c r="C139" s="189" t="s">
        <v>553</v>
      </c>
      <c r="D139" s="190">
        <v>1</v>
      </c>
      <c r="E139" s="190">
        <v>29</v>
      </c>
      <c r="F139" s="190" t="s">
        <v>360</v>
      </c>
      <c r="G139" s="194">
        <v>400</v>
      </c>
    </row>
    <row r="140" spans="1:7" ht="14.25">
      <c r="A140" s="185">
        <v>1</v>
      </c>
      <c r="B140" s="186" t="s">
        <v>826</v>
      </c>
      <c r="C140" s="186"/>
      <c r="D140" s="187">
        <v>2</v>
      </c>
      <c r="E140" s="187">
        <v>209</v>
      </c>
      <c r="F140" s="187">
        <v>10</v>
      </c>
      <c r="G140" s="196">
        <v>2500</v>
      </c>
    </row>
    <row r="141" spans="1:7" ht="15">
      <c r="A141" s="188">
        <v>1</v>
      </c>
      <c r="B141" s="189" t="s">
        <v>827</v>
      </c>
      <c r="C141" s="189" t="s">
        <v>553</v>
      </c>
      <c r="D141" s="190">
        <v>2</v>
      </c>
      <c r="E141" s="190">
        <v>209</v>
      </c>
      <c r="F141" s="190">
        <v>10</v>
      </c>
      <c r="G141" s="194">
        <v>2500</v>
      </c>
    </row>
    <row r="142" spans="1:7" ht="14.25">
      <c r="A142" s="185">
        <v>3</v>
      </c>
      <c r="B142" s="186" t="s">
        <v>828</v>
      </c>
      <c r="C142" s="186"/>
      <c r="D142" s="187">
        <v>31</v>
      </c>
      <c r="E142" s="187">
        <v>1953</v>
      </c>
      <c r="F142" s="187">
        <v>34</v>
      </c>
      <c r="G142" s="196">
        <v>13408</v>
      </c>
    </row>
    <row r="143" spans="1:7" ht="15">
      <c r="A143" s="188">
        <v>1</v>
      </c>
      <c r="B143" s="189" t="s">
        <v>829</v>
      </c>
      <c r="C143" s="189" t="s">
        <v>553</v>
      </c>
      <c r="D143" s="190">
        <v>17</v>
      </c>
      <c r="E143" s="190">
        <v>1193</v>
      </c>
      <c r="F143" s="190">
        <v>28</v>
      </c>
      <c r="G143" s="194">
        <v>7663</v>
      </c>
    </row>
    <row r="144" spans="1:7" ht="30">
      <c r="A144" s="188">
        <v>2</v>
      </c>
      <c r="B144" s="189" t="s">
        <v>830</v>
      </c>
      <c r="C144" s="189" t="s">
        <v>553</v>
      </c>
      <c r="D144" s="190">
        <v>10</v>
      </c>
      <c r="E144" s="190">
        <v>618</v>
      </c>
      <c r="F144" s="190" t="s">
        <v>360</v>
      </c>
      <c r="G144" s="194">
        <v>4067</v>
      </c>
    </row>
    <row r="145" spans="1:7" ht="15">
      <c r="A145" s="188">
        <v>3</v>
      </c>
      <c r="B145" s="189" t="s">
        <v>831</v>
      </c>
      <c r="C145" s="189" t="s">
        <v>553</v>
      </c>
      <c r="D145" s="190">
        <v>4</v>
      </c>
      <c r="E145" s="190">
        <v>142</v>
      </c>
      <c r="F145" s="190">
        <v>6</v>
      </c>
      <c r="G145" s="194">
        <v>1678</v>
      </c>
    </row>
    <row r="146" spans="1:7" ht="14.25">
      <c r="A146" s="185">
        <v>1</v>
      </c>
      <c r="B146" s="186" t="s">
        <v>832</v>
      </c>
      <c r="C146" s="186"/>
      <c r="D146" s="187">
        <v>9</v>
      </c>
      <c r="E146" s="187">
        <v>369</v>
      </c>
      <c r="F146" s="187" t="s">
        <v>360</v>
      </c>
      <c r="G146" s="196">
        <v>1540</v>
      </c>
    </row>
    <row r="147" spans="1:7" ht="15">
      <c r="A147" s="188">
        <v>1</v>
      </c>
      <c r="B147" s="189" t="s">
        <v>833</v>
      </c>
      <c r="C147" s="189" t="s">
        <v>553</v>
      </c>
      <c r="D147" s="190">
        <v>9</v>
      </c>
      <c r="E147" s="190">
        <v>369</v>
      </c>
      <c r="F147" s="190" t="s">
        <v>360</v>
      </c>
      <c r="G147" s="194">
        <v>1540</v>
      </c>
    </row>
    <row r="148" spans="1:7" ht="14.25">
      <c r="A148" s="185">
        <v>1</v>
      </c>
      <c r="B148" s="186" t="s">
        <v>834</v>
      </c>
      <c r="C148" s="186"/>
      <c r="D148" s="187">
        <v>3</v>
      </c>
      <c r="E148" s="187">
        <v>60</v>
      </c>
      <c r="F148" s="187" t="s">
        <v>360</v>
      </c>
      <c r="G148" s="196">
        <v>1500</v>
      </c>
    </row>
    <row r="149" spans="1:7" ht="15">
      <c r="A149" s="188">
        <v>1</v>
      </c>
      <c r="B149" s="189" t="s">
        <v>835</v>
      </c>
      <c r="C149" s="189" t="s">
        <v>553</v>
      </c>
      <c r="D149" s="190">
        <v>3</v>
      </c>
      <c r="E149" s="190">
        <v>60</v>
      </c>
      <c r="F149" s="190" t="s">
        <v>360</v>
      </c>
      <c r="G149" s="194">
        <v>1500</v>
      </c>
    </row>
    <row r="150" spans="1:7" ht="14.25">
      <c r="A150" s="185">
        <v>4</v>
      </c>
      <c r="B150" s="186" t="s">
        <v>836</v>
      </c>
      <c r="C150" s="186"/>
      <c r="D150" s="187">
        <v>16</v>
      </c>
      <c r="E150" s="187">
        <v>1936</v>
      </c>
      <c r="F150" s="187">
        <v>63</v>
      </c>
      <c r="G150" s="196">
        <v>17828</v>
      </c>
    </row>
    <row r="151" spans="1:7" ht="30">
      <c r="A151" s="188">
        <v>1</v>
      </c>
      <c r="B151" s="189" t="s">
        <v>837</v>
      </c>
      <c r="C151" s="189" t="s">
        <v>554</v>
      </c>
      <c r="D151" s="190" t="s">
        <v>360</v>
      </c>
      <c r="E151" s="190" t="s">
        <v>360</v>
      </c>
      <c r="F151" s="190" t="s">
        <v>360</v>
      </c>
      <c r="G151" s="194">
        <v>5290</v>
      </c>
    </row>
    <row r="152" spans="1:7" ht="15">
      <c r="A152" s="188">
        <v>2</v>
      </c>
      <c r="B152" s="189" t="s">
        <v>838</v>
      </c>
      <c r="C152" s="189" t="s">
        <v>553</v>
      </c>
      <c r="D152" s="190">
        <v>1</v>
      </c>
      <c r="E152" s="190">
        <v>20</v>
      </c>
      <c r="F152" s="190">
        <v>2</v>
      </c>
      <c r="G152" s="194">
        <v>120</v>
      </c>
    </row>
    <row r="153" spans="1:7" ht="15">
      <c r="A153" s="188">
        <v>3</v>
      </c>
      <c r="B153" s="189" t="s">
        <v>839</v>
      </c>
      <c r="C153" s="189" t="s">
        <v>553</v>
      </c>
      <c r="D153" s="190">
        <v>11</v>
      </c>
      <c r="E153" s="190">
        <v>981</v>
      </c>
      <c r="F153" s="190">
        <v>56</v>
      </c>
      <c r="G153" s="194">
        <v>7860</v>
      </c>
    </row>
    <row r="154" spans="1:7" ht="30">
      <c r="A154" s="188">
        <v>4</v>
      </c>
      <c r="B154" s="189" t="s">
        <v>840</v>
      </c>
      <c r="C154" s="189" t="s">
        <v>553</v>
      </c>
      <c r="D154" s="190">
        <v>4</v>
      </c>
      <c r="E154" s="190">
        <v>935</v>
      </c>
      <c r="F154" s="190">
        <v>5</v>
      </c>
      <c r="G154" s="194">
        <v>4558</v>
      </c>
    </row>
    <row r="155" spans="1:7" ht="14.25">
      <c r="A155" s="185">
        <v>2</v>
      </c>
      <c r="B155" s="186" t="s">
        <v>841</v>
      </c>
      <c r="C155" s="186"/>
      <c r="D155" s="187">
        <v>28</v>
      </c>
      <c r="E155" s="187">
        <v>1963</v>
      </c>
      <c r="F155" s="187">
        <v>19</v>
      </c>
      <c r="G155" s="196">
        <v>11665</v>
      </c>
    </row>
    <row r="156" spans="1:7" ht="15">
      <c r="A156" s="188">
        <v>1</v>
      </c>
      <c r="B156" s="189" t="s">
        <v>842</v>
      </c>
      <c r="C156" s="189" t="s">
        <v>554</v>
      </c>
      <c r="D156" s="190" t="s">
        <v>360</v>
      </c>
      <c r="E156" s="190" t="s">
        <v>360</v>
      </c>
      <c r="F156" s="190" t="s">
        <v>360</v>
      </c>
      <c r="G156" s="194">
        <v>1115</v>
      </c>
    </row>
    <row r="157" spans="1:7" ht="15">
      <c r="A157" s="188">
        <v>2</v>
      </c>
      <c r="B157" s="189" t="s">
        <v>842</v>
      </c>
      <c r="C157" s="189" t="s">
        <v>553</v>
      </c>
      <c r="D157" s="190">
        <v>28</v>
      </c>
      <c r="E157" s="190">
        <v>1963</v>
      </c>
      <c r="F157" s="190">
        <v>19</v>
      </c>
      <c r="G157" s="194">
        <v>10550</v>
      </c>
    </row>
    <row r="158" spans="1:7" ht="14.25">
      <c r="A158" s="185">
        <v>7</v>
      </c>
      <c r="B158" s="186" t="s">
        <v>843</v>
      </c>
      <c r="C158" s="186"/>
      <c r="D158" s="187">
        <v>72</v>
      </c>
      <c r="E158" s="187">
        <v>6505</v>
      </c>
      <c r="F158" s="187">
        <v>18</v>
      </c>
      <c r="G158" s="196">
        <v>126142</v>
      </c>
    </row>
    <row r="159" spans="1:7" ht="30">
      <c r="A159" s="188">
        <v>1</v>
      </c>
      <c r="B159" s="189" t="s">
        <v>844</v>
      </c>
      <c r="C159" s="189" t="s">
        <v>554</v>
      </c>
      <c r="D159" s="190" t="s">
        <v>360</v>
      </c>
      <c r="E159" s="190" t="s">
        <v>360</v>
      </c>
      <c r="F159" s="190" t="s">
        <v>360</v>
      </c>
      <c r="G159" s="194">
        <v>2600</v>
      </c>
    </row>
    <row r="160" spans="1:7" ht="15">
      <c r="A160" s="188">
        <v>2</v>
      </c>
      <c r="B160" s="189" t="s">
        <v>845</v>
      </c>
      <c r="C160" s="189" t="s">
        <v>554</v>
      </c>
      <c r="D160" s="190" t="s">
        <v>360</v>
      </c>
      <c r="E160" s="190" t="s">
        <v>360</v>
      </c>
      <c r="F160" s="190" t="s">
        <v>360</v>
      </c>
      <c r="G160" s="194">
        <v>1456</v>
      </c>
    </row>
    <row r="161" spans="1:7" ht="15">
      <c r="A161" s="188">
        <v>3</v>
      </c>
      <c r="B161" s="189" t="s">
        <v>846</v>
      </c>
      <c r="C161" s="189" t="s">
        <v>553</v>
      </c>
      <c r="D161" s="190">
        <v>15</v>
      </c>
      <c r="E161" s="190">
        <v>1493</v>
      </c>
      <c r="F161" s="190" t="s">
        <v>360</v>
      </c>
      <c r="G161" s="194">
        <v>75000</v>
      </c>
    </row>
    <row r="162" spans="1:7" ht="15">
      <c r="A162" s="188">
        <v>4</v>
      </c>
      <c r="B162" s="189" t="s">
        <v>847</v>
      </c>
      <c r="C162" s="189" t="s">
        <v>553</v>
      </c>
      <c r="D162" s="190">
        <v>14</v>
      </c>
      <c r="E162" s="190">
        <v>696</v>
      </c>
      <c r="F162" s="190" t="s">
        <v>360</v>
      </c>
      <c r="G162" s="194">
        <v>12726</v>
      </c>
    </row>
    <row r="163" spans="1:7" ht="30">
      <c r="A163" s="188">
        <v>5</v>
      </c>
      <c r="B163" s="189" t="s">
        <v>848</v>
      </c>
      <c r="C163" s="189" t="s">
        <v>553</v>
      </c>
      <c r="D163" s="190">
        <v>13</v>
      </c>
      <c r="E163" s="190">
        <v>520</v>
      </c>
      <c r="F163" s="190">
        <v>18</v>
      </c>
      <c r="G163" s="194">
        <v>6500</v>
      </c>
    </row>
    <row r="164" spans="1:7" ht="15">
      <c r="A164" s="188">
        <v>6</v>
      </c>
      <c r="B164" s="189" t="s">
        <v>452</v>
      </c>
      <c r="C164" s="189" t="s">
        <v>553</v>
      </c>
      <c r="D164" s="190">
        <v>28</v>
      </c>
      <c r="E164" s="190">
        <v>3676</v>
      </c>
      <c r="F164" s="190" t="s">
        <v>360</v>
      </c>
      <c r="G164" s="194">
        <v>27260</v>
      </c>
    </row>
    <row r="165" spans="1:7" ht="45">
      <c r="A165" s="188">
        <v>7</v>
      </c>
      <c r="B165" s="189" t="s">
        <v>849</v>
      </c>
      <c r="C165" s="189" t="s">
        <v>553</v>
      </c>
      <c r="D165" s="190">
        <v>2</v>
      </c>
      <c r="E165" s="190">
        <v>120</v>
      </c>
      <c r="F165" s="190" t="s">
        <v>360</v>
      </c>
      <c r="G165" s="194">
        <v>600</v>
      </c>
    </row>
    <row r="166" spans="1:7" ht="14.25">
      <c r="A166" s="185">
        <v>5</v>
      </c>
      <c r="B166" s="186" t="s">
        <v>850</v>
      </c>
      <c r="C166" s="186"/>
      <c r="D166" s="187">
        <v>24</v>
      </c>
      <c r="E166" s="187">
        <v>1948</v>
      </c>
      <c r="F166" s="187">
        <v>8</v>
      </c>
      <c r="G166" s="196">
        <v>19639</v>
      </c>
    </row>
    <row r="167" spans="1:7" ht="30">
      <c r="A167" s="188">
        <v>1</v>
      </c>
      <c r="B167" s="189" t="s">
        <v>851</v>
      </c>
      <c r="C167" s="189" t="s">
        <v>553</v>
      </c>
      <c r="D167" s="190">
        <v>3</v>
      </c>
      <c r="E167" s="190">
        <v>54</v>
      </c>
      <c r="F167" s="190" t="s">
        <v>360</v>
      </c>
      <c r="G167" s="194">
        <v>139</v>
      </c>
    </row>
    <row r="168" spans="1:7" ht="30">
      <c r="A168" s="188">
        <v>2</v>
      </c>
      <c r="B168" s="189" t="s">
        <v>852</v>
      </c>
      <c r="C168" s="189" t="s">
        <v>553</v>
      </c>
      <c r="D168" s="190">
        <v>1</v>
      </c>
      <c r="E168" s="190">
        <v>151</v>
      </c>
      <c r="F168" s="190">
        <v>8</v>
      </c>
      <c r="G168" s="194">
        <v>5000</v>
      </c>
    </row>
    <row r="169" spans="1:7" ht="15">
      <c r="A169" s="188">
        <v>3</v>
      </c>
      <c r="B169" s="189" t="s">
        <v>853</v>
      </c>
      <c r="C169" s="189" t="s">
        <v>553</v>
      </c>
      <c r="D169" s="190">
        <v>2</v>
      </c>
      <c r="E169" s="190">
        <v>82</v>
      </c>
      <c r="F169" s="190" t="s">
        <v>360</v>
      </c>
      <c r="G169" s="194">
        <v>1800</v>
      </c>
    </row>
    <row r="170" spans="1:7" ht="30">
      <c r="A170" s="188">
        <v>4</v>
      </c>
      <c r="B170" s="189" t="s">
        <v>854</v>
      </c>
      <c r="C170" s="189" t="s">
        <v>553</v>
      </c>
      <c r="D170" s="190">
        <v>2</v>
      </c>
      <c r="E170" s="190">
        <v>900</v>
      </c>
      <c r="F170" s="190" t="s">
        <v>360</v>
      </c>
      <c r="G170" s="194">
        <v>1000</v>
      </c>
    </row>
    <row r="171" spans="1:7" ht="15">
      <c r="A171" s="188">
        <v>5</v>
      </c>
      <c r="B171" s="189" t="s">
        <v>855</v>
      </c>
      <c r="C171" s="189" t="s">
        <v>553</v>
      </c>
      <c r="D171" s="190">
        <v>16</v>
      </c>
      <c r="E171" s="190">
        <v>761</v>
      </c>
      <c r="F171" s="190" t="s">
        <v>360</v>
      </c>
      <c r="G171" s="194">
        <v>11700</v>
      </c>
    </row>
    <row r="172" spans="1:7" ht="14.25">
      <c r="A172" s="185">
        <v>1</v>
      </c>
      <c r="B172" s="186" t="s">
        <v>856</v>
      </c>
      <c r="C172" s="186"/>
      <c r="D172" s="187">
        <v>9</v>
      </c>
      <c r="E172" s="187">
        <v>496</v>
      </c>
      <c r="F172" s="187" t="s">
        <v>360</v>
      </c>
      <c r="G172" s="196">
        <v>2872</v>
      </c>
    </row>
    <row r="173" spans="1:7" ht="15">
      <c r="A173" s="188">
        <v>1</v>
      </c>
      <c r="B173" s="189" t="s">
        <v>857</v>
      </c>
      <c r="C173" s="189" t="s">
        <v>553</v>
      </c>
      <c r="D173" s="190">
        <v>9</v>
      </c>
      <c r="E173" s="190">
        <v>496</v>
      </c>
      <c r="F173" s="190" t="s">
        <v>360</v>
      </c>
      <c r="G173" s="194">
        <v>2872</v>
      </c>
    </row>
    <row r="174" spans="1:7" ht="14.25">
      <c r="A174" s="185">
        <v>4</v>
      </c>
      <c r="B174" s="186" t="s">
        <v>858</v>
      </c>
      <c r="C174" s="186"/>
      <c r="D174" s="187">
        <v>24</v>
      </c>
      <c r="E174" s="187">
        <v>849</v>
      </c>
      <c r="F174" s="187">
        <v>3</v>
      </c>
      <c r="G174" s="196">
        <v>10946</v>
      </c>
    </row>
    <row r="175" spans="1:7" ht="30">
      <c r="A175" s="188">
        <v>1</v>
      </c>
      <c r="B175" s="189" t="s">
        <v>859</v>
      </c>
      <c r="C175" s="189" t="s">
        <v>554</v>
      </c>
      <c r="D175" s="190" t="s">
        <v>360</v>
      </c>
      <c r="E175" s="190" t="s">
        <v>360</v>
      </c>
      <c r="F175" s="190" t="s">
        <v>360</v>
      </c>
      <c r="G175" s="194">
        <v>1800</v>
      </c>
    </row>
    <row r="176" spans="1:7" ht="15">
      <c r="A176" s="188">
        <v>2</v>
      </c>
      <c r="B176" s="189" t="s">
        <v>860</v>
      </c>
      <c r="C176" s="189" t="s">
        <v>553</v>
      </c>
      <c r="D176" s="190">
        <v>1</v>
      </c>
      <c r="E176" s="190">
        <v>51</v>
      </c>
      <c r="F176" s="190">
        <v>3</v>
      </c>
      <c r="G176" s="194">
        <v>370</v>
      </c>
    </row>
    <row r="177" spans="1:7" ht="15">
      <c r="A177" s="188">
        <v>3</v>
      </c>
      <c r="B177" s="189" t="s">
        <v>861</v>
      </c>
      <c r="C177" s="189" t="s">
        <v>553</v>
      </c>
      <c r="D177" s="190">
        <v>10</v>
      </c>
      <c r="E177" s="190">
        <v>410</v>
      </c>
      <c r="F177" s="190" t="s">
        <v>360</v>
      </c>
      <c r="G177" s="194">
        <v>5600</v>
      </c>
    </row>
    <row r="178" spans="1:7" ht="30">
      <c r="A178" s="188">
        <v>4</v>
      </c>
      <c r="B178" s="189" t="s">
        <v>859</v>
      </c>
      <c r="C178" s="189" t="s">
        <v>553</v>
      </c>
      <c r="D178" s="190">
        <v>13</v>
      </c>
      <c r="E178" s="190">
        <v>388</v>
      </c>
      <c r="F178" s="190" t="s">
        <v>360</v>
      </c>
      <c r="G178" s="194">
        <v>3176</v>
      </c>
    </row>
    <row r="179" spans="1:7" ht="14.25">
      <c r="A179" s="185">
        <v>4</v>
      </c>
      <c r="B179" s="186" t="s">
        <v>862</v>
      </c>
      <c r="C179" s="186"/>
      <c r="D179" s="187">
        <v>21</v>
      </c>
      <c r="E179" s="187">
        <v>944</v>
      </c>
      <c r="F179" s="187" t="s">
        <v>360</v>
      </c>
      <c r="G179" s="196">
        <v>16490</v>
      </c>
    </row>
    <row r="180" spans="1:7" ht="15">
      <c r="A180" s="188">
        <v>1</v>
      </c>
      <c r="B180" s="189" t="s">
        <v>863</v>
      </c>
      <c r="C180" s="189" t="s">
        <v>553</v>
      </c>
      <c r="D180" s="190">
        <v>4</v>
      </c>
      <c r="E180" s="190">
        <v>334</v>
      </c>
      <c r="F180" s="190" t="s">
        <v>360</v>
      </c>
      <c r="G180" s="194">
        <v>2920</v>
      </c>
    </row>
    <row r="181" spans="1:7" ht="30">
      <c r="A181" s="188">
        <v>2</v>
      </c>
      <c r="B181" s="189" t="s">
        <v>864</v>
      </c>
      <c r="C181" s="189" t="s">
        <v>553</v>
      </c>
      <c r="D181" s="190">
        <v>6</v>
      </c>
      <c r="E181" s="190">
        <v>152</v>
      </c>
      <c r="F181" s="190" t="s">
        <v>360</v>
      </c>
      <c r="G181" s="194">
        <v>7800</v>
      </c>
    </row>
    <row r="182" spans="1:7" ht="30">
      <c r="A182" s="188">
        <v>3</v>
      </c>
      <c r="B182" s="189" t="s">
        <v>865</v>
      </c>
      <c r="C182" s="189" t="s">
        <v>553</v>
      </c>
      <c r="D182" s="190">
        <v>5</v>
      </c>
      <c r="E182" s="190">
        <v>277</v>
      </c>
      <c r="F182" s="190" t="s">
        <v>360</v>
      </c>
      <c r="G182" s="194">
        <v>2550</v>
      </c>
    </row>
    <row r="183" spans="1:7" ht="15">
      <c r="A183" s="188">
        <v>4</v>
      </c>
      <c r="B183" s="189" t="s">
        <v>866</v>
      </c>
      <c r="C183" s="189" t="s">
        <v>553</v>
      </c>
      <c r="D183" s="190">
        <v>6</v>
      </c>
      <c r="E183" s="190">
        <v>181</v>
      </c>
      <c r="F183" s="190" t="s">
        <v>360</v>
      </c>
      <c r="G183" s="194">
        <v>3220</v>
      </c>
    </row>
    <row r="184" spans="1:7" ht="14.25">
      <c r="A184" s="185">
        <v>3</v>
      </c>
      <c r="B184" s="186" t="s">
        <v>867</v>
      </c>
      <c r="C184" s="186"/>
      <c r="D184" s="187">
        <v>21</v>
      </c>
      <c r="E184" s="187">
        <v>498</v>
      </c>
      <c r="F184" s="187">
        <v>50</v>
      </c>
      <c r="G184" s="196">
        <v>13300</v>
      </c>
    </row>
    <row r="185" spans="1:7" ht="15">
      <c r="A185" s="188">
        <v>1</v>
      </c>
      <c r="B185" s="189" t="s">
        <v>868</v>
      </c>
      <c r="C185" s="189" t="s">
        <v>553</v>
      </c>
      <c r="D185" s="190">
        <v>12</v>
      </c>
      <c r="E185" s="190">
        <v>303</v>
      </c>
      <c r="F185" s="190">
        <v>50</v>
      </c>
      <c r="G185" s="194">
        <v>5700</v>
      </c>
    </row>
    <row r="186" spans="1:7" ht="30">
      <c r="A186" s="188">
        <v>2</v>
      </c>
      <c r="B186" s="189" t="s">
        <v>869</v>
      </c>
      <c r="C186" s="189" t="s">
        <v>553</v>
      </c>
      <c r="D186" s="190">
        <v>2</v>
      </c>
      <c r="E186" s="190">
        <v>51</v>
      </c>
      <c r="F186" s="190" t="s">
        <v>360</v>
      </c>
      <c r="G186" s="194">
        <v>400</v>
      </c>
    </row>
    <row r="187" spans="1:7" ht="15">
      <c r="A187" s="188">
        <v>3</v>
      </c>
      <c r="B187" s="189" t="s">
        <v>870</v>
      </c>
      <c r="C187" s="189" t="s">
        <v>553</v>
      </c>
      <c r="D187" s="190">
        <v>7</v>
      </c>
      <c r="E187" s="190">
        <v>144</v>
      </c>
      <c r="F187" s="190" t="s">
        <v>360</v>
      </c>
      <c r="G187" s="194">
        <v>7200</v>
      </c>
    </row>
    <row r="188" spans="1:7" ht="14.25">
      <c r="A188" s="185">
        <v>1</v>
      </c>
      <c r="B188" s="186" t="s">
        <v>871</v>
      </c>
      <c r="C188" s="186"/>
      <c r="D188" s="187">
        <v>10</v>
      </c>
      <c r="E188" s="187">
        <v>536</v>
      </c>
      <c r="F188" s="187" t="s">
        <v>360</v>
      </c>
      <c r="G188" s="196">
        <v>2144</v>
      </c>
    </row>
    <row r="189" spans="1:7" ht="15">
      <c r="A189" s="188">
        <v>1</v>
      </c>
      <c r="B189" s="189" t="s">
        <v>872</v>
      </c>
      <c r="C189" s="189" t="s">
        <v>553</v>
      </c>
      <c r="D189" s="190">
        <v>10</v>
      </c>
      <c r="E189" s="190">
        <v>536</v>
      </c>
      <c r="F189" s="190" t="s">
        <v>360</v>
      </c>
      <c r="G189" s="194">
        <v>2144</v>
      </c>
    </row>
    <row r="190" spans="1:7" ht="14.25">
      <c r="A190" s="185">
        <v>1</v>
      </c>
      <c r="B190" s="186" t="s">
        <v>873</v>
      </c>
      <c r="C190" s="186"/>
      <c r="D190" s="187">
        <v>6</v>
      </c>
      <c r="E190" s="187">
        <v>350</v>
      </c>
      <c r="F190" s="187" t="s">
        <v>360</v>
      </c>
      <c r="G190" s="196">
        <v>3400</v>
      </c>
    </row>
    <row r="191" spans="1:7" ht="15">
      <c r="A191" s="188">
        <v>1</v>
      </c>
      <c r="B191" s="189" t="s">
        <v>874</v>
      </c>
      <c r="C191" s="189" t="s">
        <v>553</v>
      </c>
      <c r="D191" s="190">
        <v>6</v>
      </c>
      <c r="E191" s="190">
        <v>350</v>
      </c>
      <c r="F191" s="190" t="s">
        <v>360</v>
      </c>
      <c r="G191" s="194">
        <v>3400</v>
      </c>
    </row>
    <row r="192" spans="1:7" ht="14.25">
      <c r="A192" s="185">
        <v>1</v>
      </c>
      <c r="B192" s="186" t="s">
        <v>875</v>
      </c>
      <c r="C192" s="186"/>
      <c r="D192" s="187">
        <v>6</v>
      </c>
      <c r="E192" s="187">
        <v>390</v>
      </c>
      <c r="F192" s="187">
        <v>4</v>
      </c>
      <c r="G192" s="196">
        <v>1962</v>
      </c>
    </row>
    <row r="193" spans="1:7" ht="15">
      <c r="A193" s="188">
        <v>1</v>
      </c>
      <c r="B193" s="189" t="s">
        <v>876</v>
      </c>
      <c r="C193" s="189" t="s">
        <v>553</v>
      </c>
      <c r="D193" s="190">
        <v>6</v>
      </c>
      <c r="E193" s="190">
        <v>390</v>
      </c>
      <c r="F193" s="190">
        <v>4</v>
      </c>
      <c r="G193" s="194">
        <v>1962</v>
      </c>
    </row>
    <row r="194" spans="1:7" ht="14.25">
      <c r="A194" s="185">
        <v>1</v>
      </c>
      <c r="B194" s="186" t="s">
        <v>877</v>
      </c>
      <c r="C194" s="186"/>
      <c r="D194" s="187">
        <v>3</v>
      </c>
      <c r="E194" s="187">
        <v>63</v>
      </c>
      <c r="F194" s="187" t="s">
        <v>360</v>
      </c>
      <c r="G194" s="196">
        <v>710</v>
      </c>
    </row>
    <row r="195" spans="1:7" ht="45">
      <c r="A195" s="188">
        <v>1</v>
      </c>
      <c r="B195" s="189" t="s">
        <v>878</v>
      </c>
      <c r="C195" s="189" t="s">
        <v>553</v>
      </c>
      <c r="D195" s="190">
        <v>3</v>
      </c>
      <c r="E195" s="190">
        <v>63</v>
      </c>
      <c r="F195" s="190" t="s">
        <v>360</v>
      </c>
      <c r="G195" s="194">
        <v>710</v>
      </c>
    </row>
    <row r="196" spans="1:7" ht="14.25">
      <c r="A196" s="185">
        <v>19</v>
      </c>
      <c r="B196" s="186" t="s">
        <v>879</v>
      </c>
      <c r="C196" s="186"/>
      <c r="D196" s="187">
        <v>125</v>
      </c>
      <c r="E196" s="187">
        <v>6358</v>
      </c>
      <c r="F196" s="187">
        <v>696</v>
      </c>
      <c r="G196" s="196">
        <v>145884</v>
      </c>
    </row>
    <row r="197" spans="1:7" ht="15">
      <c r="A197" s="188">
        <v>1</v>
      </c>
      <c r="B197" s="189" t="s">
        <v>880</v>
      </c>
      <c r="C197" s="189" t="s">
        <v>554</v>
      </c>
      <c r="D197" s="190" t="s">
        <v>360</v>
      </c>
      <c r="E197" s="190" t="s">
        <v>360</v>
      </c>
      <c r="F197" s="190" t="s">
        <v>360</v>
      </c>
      <c r="G197" s="194">
        <v>2000</v>
      </c>
    </row>
    <row r="198" spans="1:7" ht="15">
      <c r="A198" s="188">
        <v>2</v>
      </c>
      <c r="B198" s="189" t="s">
        <v>881</v>
      </c>
      <c r="C198" s="189" t="s">
        <v>554</v>
      </c>
      <c r="D198" s="190" t="s">
        <v>360</v>
      </c>
      <c r="E198" s="190" t="s">
        <v>360</v>
      </c>
      <c r="F198" s="190" t="s">
        <v>360</v>
      </c>
      <c r="G198" s="194">
        <v>140</v>
      </c>
    </row>
    <row r="199" spans="1:7" ht="45">
      <c r="A199" s="188">
        <v>3</v>
      </c>
      <c r="B199" s="189" t="s">
        <v>882</v>
      </c>
      <c r="C199" s="189" t="s">
        <v>554</v>
      </c>
      <c r="D199" s="190" t="s">
        <v>360</v>
      </c>
      <c r="E199" s="190" t="s">
        <v>360</v>
      </c>
      <c r="F199" s="190" t="s">
        <v>360</v>
      </c>
      <c r="G199" s="194">
        <v>49200</v>
      </c>
    </row>
    <row r="200" spans="1:7" ht="15">
      <c r="A200" s="188">
        <v>4</v>
      </c>
      <c r="B200" s="189" t="s">
        <v>883</v>
      </c>
      <c r="C200" s="189" t="s">
        <v>553</v>
      </c>
      <c r="D200" s="190">
        <v>4</v>
      </c>
      <c r="E200" s="190">
        <v>480</v>
      </c>
      <c r="F200" s="190">
        <v>54</v>
      </c>
      <c r="G200" s="194">
        <v>1900</v>
      </c>
    </row>
    <row r="201" spans="1:7" ht="15">
      <c r="A201" s="188">
        <v>5</v>
      </c>
      <c r="B201" s="189" t="s">
        <v>880</v>
      </c>
      <c r="C201" s="189" t="s">
        <v>553</v>
      </c>
      <c r="D201" s="190">
        <v>13</v>
      </c>
      <c r="E201" s="190">
        <v>1273</v>
      </c>
      <c r="F201" s="190">
        <v>137</v>
      </c>
      <c r="G201" s="194">
        <v>15854</v>
      </c>
    </row>
    <row r="202" spans="1:7" ht="15">
      <c r="A202" s="188">
        <v>6</v>
      </c>
      <c r="B202" s="189" t="s">
        <v>881</v>
      </c>
      <c r="C202" s="189" t="s">
        <v>553</v>
      </c>
      <c r="D202" s="190">
        <v>43</v>
      </c>
      <c r="E202" s="190">
        <v>664</v>
      </c>
      <c r="F202" s="190">
        <v>12</v>
      </c>
      <c r="G202" s="194">
        <v>1317</v>
      </c>
    </row>
    <row r="203" spans="1:7" ht="15">
      <c r="A203" s="188">
        <v>7</v>
      </c>
      <c r="B203" s="189" t="s">
        <v>884</v>
      </c>
      <c r="C203" s="189" t="s">
        <v>553</v>
      </c>
      <c r="D203" s="190">
        <v>18</v>
      </c>
      <c r="E203" s="190">
        <v>1599</v>
      </c>
      <c r="F203" s="190">
        <v>151</v>
      </c>
      <c r="G203" s="194">
        <v>33658</v>
      </c>
    </row>
    <row r="204" spans="1:7" ht="15">
      <c r="A204" s="188">
        <v>8</v>
      </c>
      <c r="B204" s="189" t="s">
        <v>885</v>
      </c>
      <c r="C204" s="189" t="s">
        <v>553</v>
      </c>
      <c r="D204" s="190">
        <v>3</v>
      </c>
      <c r="E204" s="190">
        <v>77</v>
      </c>
      <c r="F204" s="190" t="s">
        <v>360</v>
      </c>
      <c r="G204" s="194">
        <v>4354</v>
      </c>
    </row>
    <row r="205" spans="1:7" ht="15">
      <c r="A205" s="188">
        <v>9</v>
      </c>
      <c r="B205" s="189" t="s">
        <v>886</v>
      </c>
      <c r="C205" s="189" t="s">
        <v>553</v>
      </c>
      <c r="D205" s="190">
        <v>2</v>
      </c>
      <c r="E205" s="190">
        <v>150</v>
      </c>
      <c r="F205" s="190">
        <v>5</v>
      </c>
      <c r="G205" s="194">
        <v>1600</v>
      </c>
    </row>
    <row r="206" spans="1:7" ht="15">
      <c r="A206" s="188">
        <v>10</v>
      </c>
      <c r="B206" s="189" t="s">
        <v>887</v>
      </c>
      <c r="C206" s="189" t="s">
        <v>553</v>
      </c>
      <c r="D206" s="190">
        <v>3</v>
      </c>
      <c r="E206" s="190">
        <v>10</v>
      </c>
      <c r="F206" s="190" t="s">
        <v>360</v>
      </c>
      <c r="G206" s="194">
        <v>70</v>
      </c>
    </row>
    <row r="207" spans="1:7" ht="30">
      <c r="A207" s="188">
        <v>11</v>
      </c>
      <c r="B207" s="189" t="s">
        <v>888</v>
      </c>
      <c r="C207" s="189" t="s">
        <v>553</v>
      </c>
      <c r="D207" s="190">
        <v>3</v>
      </c>
      <c r="E207" s="190">
        <v>93</v>
      </c>
      <c r="F207" s="190">
        <v>10</v>
      </c>
      <c r="G207" s="194">
        <v>780</v>
      </c>
    </row>
    <row r="208" spans="1:7" ht="15">
      <c r="A208" s="188">
        <v>12</v>
      </c>
      <c r="B208" s="189" t="s">
        <v>889</v>
      </c>
      <c r="C208" s="189" t="s">
        <v>553</v>
      </c>
      <c r="D208" s="190">
        <v>12</v>
      </c>
      <c r="E208" s="190">
        <v>35</v>
      </c>
      <c r="F208" s="190" t="s">
        <v>360</v>
      </c>
      <c r="G208" s="194">
        <v>250</v>
      </c>
    </row>
    <row r="209" spans="1:7" ht="15">
      <c r="A209" s="188">
        <v>13</v>
      </c>
      <c r="B209" s="189" t="s">
        <v>668</v>
      </c>
      <c r="C209" s="189" t="s">
        <v>553</v>
      </c>
      <c r="D209" s="190">
        <v>2</v>
      </c>
      <c r="E209" s="190">
        <v>226</v>
      </c>
      <c r="F209" s="190">
        <v>36</v>
      </c>
      <c r="G209" s="194">
        <v>7721</v>
      </c>
    </row>
    <row r="210" spans="1:7" ht="30">
      <c r="A210" s="188">
        <v>14</v>
      </c>
      <c r="B210" s="189" t="s">
        <v>890</v>
      </c>
      <c r="C210" s="189" t="s">
        <v>553</v>
      </c>
      <c r="D210" s="190">
        <v>9</v>
      </c>
      <c r="E210" s="190">
        <v>500</v>
      </c>
      <c r="F210" s="190">
        <v>100</v>
      </c>
      <c r="G210" s="194">
        <v>5041</v>
      </c>
    </row>
    <row r="211" spans="1:7" ht="15">
      <c r="A211" s="188">
        <v>15</v>
      </c>
      <c r="B211" s="189" t="s">
        <v>891</v>
      </c>
      <c r="C211" s="189" t="s">
        <v>553</v>
      </c>
      <c r="D211" s="190">
        <v>4</v>
      </c>
      <c r="E211" s="190">
        <v>787</v>
      </c>
      <c r="F211" s="190">
        <v>139</v>
      </c>
      <c r="G211" s="194">
        <v>14851</v>
      </c>
    </row>
    <row r="212" spans="1:7" ht="15">
      <c r="A212" s="188">
        <v>16</v>
      </c>
      <c r="B212" s="189" t="s">
        <v>892</v>
      </c>
      <c r="C212" s="189" t="s">
        <v>553</v>
      </c>
      <c r="D212" s="190">
        <v>1</v>
      </c>
      <c r="E212" s="190">
        <v>312</v>
      </c>
      <c r="F212" s="190" t="s">
        <v>360</v>
      </c>
      <c r="G212" s="194">
        <v>4871</v>
      </c>
    </row>
    <row r="213" spans="1:7" ht="15">
      <c r="A213" s="188">
        <v>17</v>
      </c>
      <c r="B213" s="189" t="s">
        <v>893</v>
      </c>
      <c r="C213" s="189" t="s">
        <v>553</v>
      </c>
      <c r="D213" s="190">
        <v>1</v>
      </c>
      <c r="E213" s="190">
        <v>70</v>
      </c>
      <c r="F213" s="190">
        <v>40</v>
      </c>
      <c r="G213" s="194">
        <v>1018</v>
      </c>
    </row>
    <row r="214" spans="1:7" ht="15">
      <c r="A214" s="188">
        <v>18</v>
      </c>
      <c r="B214" s="189" t="s">
        <v>894</v>
      </c>
      <c r="C214" s="189" t="s">
        <v>553</v>
      </c>
      <c r="D214" s="190">
        <v>5</v>
      </c>
      <c r="E214" s="190">
        <v>21</v>
      </c>
      <c r="F214" s="190" t="s">
        <v>360</v>
      </c>
      <c r="G214" s="194">
        <v>150</v>
      </c>
    </row>
    <row r="215" spans="1:7" ht="15">
      <c r="A215" s="188">
        <v>19</v>
      </c>
      <c r="B215" s="189" t="s">
        <v>895</v>
      </c>
      <c r="C215" s="189" t="s">
        <v>553</v>
      </c>
      <c r="D215" s="190">
        <v>2</v>
      </c>
      <c r="E215" s="190">
        <v>61</v>
      </c>
      <c r="F215" s="190">
        <v>12</v>
      </c>
      <c r="G215" s="194">
        <v>1109</v>
      </c>
    </row>
  </sheetData>
  <mergeCells count="6">
    <mergeCell ref="A1:G1"/>
    <mergeCell ref="F42:G42"/>
    <mergeCell ref="F79:G79"/>
    <mergeCell ref="A3:G3"/>
    <mergeCell ref="A2:G2"/>
    <mergeCell ref="A41:G41"/>
  </mergeCells>
  <printOptions/>
  <pageMargins left="0.5905511811023623" right="0.4724409448818898" top="0.5905511811023623" bottom="0.5905511811023623" header="0" footer="0"/>
  <pageSetup horizontalDpi="600" verticalDpi="600" orientation="portrait" paperSize="9" scale="95" r:id="rId1"/>
  <rowBreaks count="2" manualBreakCount="2">
    <brk id="41" max="6" man="1"/>
    <brk id="78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D280"/>
  <sheetViews>
    <sheetView zoomScale="75" zoomScaleNormal="75" workbookViewId="0" topLeftCell="A1">
      <selection activeCell="I31" sqref="I31"/>
    </sheetView>
  </sheetViews>
  <sheetFormatPr defaultColWidth="9.00390625" defaultRowHeight="12.75"/>
  <cols>
    <col min="1" max="1" width="4.75390625" style="0" customWidth="1"/>
    <col min="2" max="2" width="40.125" style="0" customWidth="1"/>
    <col min="3" max="3" width="43.625" style="0" customWidth="1"/>
    <col min="4" max="4" width="19.75390625" style="0" customWidth="1"/>
  </cols>
  <sheetData>
    <row r="1" spans="1:30" ht="21" customHeight="1">
      <c r="A1" s="363" t="s">
        <v>742</v>
      </c>
      <c r="B1" s="363"/>
      <c r="C1" s="363"/>
      <c r="D1" s="36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21" customHeight="1">
      <c r="A2" s="363" t="s">
        <v>325</v>
      </c>
      <c r="B2" s="363"/>
      <c r="C2" s="363"/>
      <c r="D2" s="36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21" customHeight="1">
      <c r="A3" s="22"/>
      <c r="B3" s="22"/>
      <c r="C3" s="51"/>
      <c r="D3" s="5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95.25" customHeight="1">
      <c r="A4" s="50" t="s">
        <v>530</v>
      </c>
      <c r="B4" s="10" t="s">
        <v>531</v>
      </c>
      <c r="C4" s="61" t="s">
        <v>532</v>
      </c>
      <c r="D4" s="261" t="s">
        <v>707</v>
      </c>
      <c r="E4" s="52"/>
      <c r="F4" s="52"/>
      <c r="G4" s="5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0.75" customHeight="1">
      <c r="A5" s="106"/>
      <c r="B5" s="22"/>
      <c r="C5" s="51"/>
      <c r="D5" s="2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17.25" customHeight="1">
      <c r="A6" s="238"/>
      <c r="B6" s="241" t="s">
        <v>933</v>
      </c>
      <c r="C6" s="239" t="s">
        <v>526</v>
      </c>
      <c r="D6" s="191" t="s">
        <v>526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">
      <c r="A7" s="110" t="s">
        <v>482</v>
      </c>
      <c r="B7" s="113" t="s">
        <v>438</v>
      </c>
      <c r="C7" s="100" t="s">
        <v>161</v>
      </c>
      <c r="D7" s="156" t="s">
        <v>553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customHeight="1">
      <c r="A8" s="110" t="s">
        <v>483</v>
      </c>
      <c r="B8" s="113" t="s">
        <v>601</v>
      </c>
      <c r="C8" s="100" t="s">
        <v>330</v>
      </c>
      <c r="D8" s="156" t="s">
        <v>553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7.25" customHeight="1">
      <c r="A9" s="109"/>
      <c r="B9" s="55" t="s">
        <v>934</v>
      </c>
      <c r="C9" s="236" t="s">
        <v>526</v>
      </c>
      <c r="D9" s="237" t="s">
        <v>526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5">
      <c r="A10" s="110" t="s">
        <v>482</v>
      </c>
      <c r="B10" s="113" t="s">
        <v>474</v>
      </c>
      <c r="C10" s="100" t="s">
        <v>564</v>
      </c>
      <c r="D10" s="156" t="s">
        <v>553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5">
      <c r="A11" s="110" t="s">
        <v>483</v>
      </c>
      <c r="B11" s="113" t="s">
        <v>439</v>
      </c>
      <c r="C11" s="100" t="s">
        <v>805</v>
      </c>
      <c r="D11" s="156" t="s">
        <v>553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7.25" customHeight="1">
      <c r="A12" s="109"/>
      <c r="B12" s="55" t="s">
        <v>935</v>
      </c>
      <c r="C12" s="236" t="s">
        <v>526</v>
      </c>
      <c r="D12" s="237" t="s">
        <v>526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5.75" customHeight="1">
      <c r="A13" s="110" t="s">
        <v>482</v>
      </c>
      <c r="B13" s="113" t="s">
        <v>475</v>
      </c>
      <c r="C13" s="100" t="s">
        <v>331</v>
      </c>
      <c r="D13" s="156" t="s">
        <v>553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30">
      <c r="A14" s="110" t="s">
        <v>483</v>
      </c>
      <c r="B14" s="113" t="s">
        <v>240</v>
      </c>
      <c r="C14" s="100" t="s">
        <v>332</v>
      </c>
      <c r="D14" s="156" t="s">
        <v>553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7.25" customHeight="1">
      <c r="A15" s="109"/>
      <c r="B15" s="55" t="s">
        <v>0</v>
      </c>
      <c r="C15" s="236" t="s">
        <v>526</v>
      </c>
      <c r="D15" s="237" t="s">
        <v>526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5.75" customHeight="1">
      <c r="A16" s="110" t="s">
        <v>482</v>
      </c>
      <c r="B16" s="113" t="s">
        <v>476</v>
      </c>
      <c r="C16" s="100" t="s">
        <v>565</v>
      </c>
      <c r="D16" s="156" t="s">
        <v>553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5.75" customHeight="1">
      <c r="A17" s="110" t="s">
        <v>483</v>
      </c>
      <c r="B17" s="113" t="s">
        <v>602</v>
      </c>
      <c r="C17" s="100" t="s">
        <v>603</v>
      </c>
      <c r="D17" s="156" t="s">
        <v>553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5.75" customHeight="1">
      <c r="A18" s="110" t="s">
        <v>484</v>
      </c>
      <c r="B18" s="113" t="s">
        <v>440</v>
      </c>
      <c r="C18" s="100" t="s">
        <v>335</v>
      </c>
      <c r="D18" s="156" t="s">
        <v>553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5.75" customHeight="1">
      <c r="A19" s="110" t="s">
        <v>485</v>
      </c>
      <c r="B19" s="113" t="s">
        <v>442</v>
      </c>
      <c r="C19" s="100" t="s">
        <v>151</v>
      </c>
      <c r="D19" s="156" t="s">
        <v>553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5.75" customHeight="1">
      <c r="A20" s="110" t="s">
        <v>486</v>
      </c>
      <c r="B20" s="113" t="s">
        <v>604</v>
      </c>
      <c r="C20" s="100" t="s">
        <v>334</v>
      </c>
      <c r="D20" s="156" t="s">
        <v>553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5.75" customHeight="1">
      <c r="A21" s="110" t="s">
        <v>487</v>
      </c>
      <c r="B21" s="113" t="s">
        <v>333</v>
      </c>
      <c r="C21" s="100" t="s">
        <v>71</v>
      </c>
      <c r="D21" s="156" t="s">
        <v>553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5.75" customHeight="1">
      <c r="A22" s="110" t="s">
        <v>488</v>
      </c>
      <c r="B22" s="113" t="s">
        <v>919</v>
      </c>
      <c r="C22" s="100" t="s">
        <v>920</v>
      </c>
      <c r="D22" s="156" t="s">
        <v>553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7.25" customHeight="1">
      <c r="A23" s="109"/>
      <c r="B23" s="192" t="s">
        <v>1</v>
      </c>
      <c r="C23" s="236" t="s">
        <v>526</v>
      </c>
      <c r="D23" s="237" t="s">
        <v>526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5.75" customHeight="1">
      <c r="A24" s="110" t="s">
        <v>482</v>
      </c>
      <c r="B24" s="113" t="s">
        <v>443</v>
      </c>
      <c r="C24" s="100" t="s">
        <v>606</v>
      </c>
      <c r="D24" s="156" t="s">
        <v>553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5.75" customHeight="1">
      <c r="A25" s="110" t="s">
        <v>483</v>
      </c>
      <c r="B25" s="113" t="s">
        <v>477</v>
      </c>
      <c r="C25" s="100" t="s">
        <v>605</v>
      </c>
      <c r="D25" s="156" t="s">
        <v>553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5.75" customHeight="1">
      <c r="A26" s="110" t="s">
        <v>484</v>
      </c>
      <c r="B26" s="113" t="s">
        <v>444</v>
      </c>
      <c r="C26" s="100" t="s">
        <v>566</v>
      </c>
      <c r="D26" s="156" t="s">
        <v>554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5.75" customHeight="1">
      <c r="A27" s="110" t="s">
        <v>485</v>
      </c>
      <c r="B27" s="113" t="s">
        <v>444</v>
      </c>
      <c r="C27" s="100" t="s">
        <v>566</v>
      </c>
      <c r="D27" s="156" t="s">
        <v>553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15.75" customHeight="1">
      <c r="A28" s="110" t="s">
        <v>486</v>
      </c>
      <c r="B28" s="113" t="s">
        <v>152</v>
      </c>
      <c r="C28" s="100" t="s">
        <v>153</v>
      </c>
      <c r="D28" s="156" t="s">
        <v>553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17.25" customHeight="1">
      <c r="A29" s="109"/>
      <c r="B29" s="55" t="s">
        <v>2</v>
      </c>
      <c r="C29" s="236" t="s">
        <v>526</v>
      </c>
      <c r="D29" s="237" t="s">
        <v>526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15">
      <c r="A30" s="110" t="s">
        <v>482</v>
      </c>
      <c r="B30" s="113" t="s">
        <v>478</v>
      </c>
      <c r="C30" s="100" t="s">
        <v>567</v>
      </c>
      <c r="D30" s="156" t="s">
        <v>553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15">
      <c r="A31" s="110" t="s">
        <v>483</v>
      </c>
      <c r="B31" s="113" t="s">
        <v>927</v>
      </c>
      <c r="C31" s="100" t="s">
        <v>154</v>
      </c>
      <c r="D31" s="156" t="s">
        <v>553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15.75" customHeight="1">
      <c r="A32" s="110" t="s">
        <v>484</v>
      </c>
      <c r="B32" s="113" t="s">
        <v>576</v>
      </c>
      <c r="C32" s="100" t="s">
        <v>155</v>
      </c>
      <c r="D32" s="156" t="s">
        <v>553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5.75" customHeight="1">
      <c r="A33" s="110" t="s">
        <v>485</v>
      </c>
      <c r="B33" s="113" t="s">
        <v>607</v>
      </c>
      <c r="C33" s="100" t="s">
        <v>22</v>
      </c>
      <c r="D33" s="156" t="s">
        <v>553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5.75" customHeight="1">
      <c r="A34" s="110" t="s">
        <v>486</v>
      </c>
      <c r="B34" s="77" t="s">
        <v>20</v>
      </c>
      <c r="C34" s="100" t="s">
        <v>21</v>
      </c>
      <c r="D34" s="156" t="s">
        <v>553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7.25" customHeight="1">
      <c r="A35" s="109"/>
      <c r="B35" s="55" t="s">
        <v>3</v>
      </c>
      <c r="C35" s="236" t="s">
        <v>526</v>
      </c>
      <c r="D35" s="237" t="s">
        <v>526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5.75" customHeight="1">
      <c r="A36" s="110" t="s">
        <v>482</v>
      </c>
      <c r="B36" s="113" t="s">
        <v>917</v>
      </c>
      <c r="C36" s="100" t="s">
        <v>918</v>
      </c>
      <c r="D36" s="156" t="s">
        <v>553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7.25" customHeight="1">
      <c r="A37" s="109"/>
      <c r="B37" s="55" t="s">
        <v>4</v>
      </c>
      <c r="C37" s="236" t="s">
        <v>526</v>
      </c>
      <c r="D37" s="237" t="s">
        <v>526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5">
      <c r="A38" s="110" t="s">
        <v>482</v>
      </c>
      <c r="B38" s="113" t="s">
        <v>479</v>
      </c>
      <c r="C38" s="100" t="s">
        <v>608</v>
      </c>
      <c r="D38" s="156" t="s">
        <v>553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5">
      <c r="A39" s="110" t="s">
        <v>483</v>
      </c>
      <c r="B39" s="113" t="s">
        <v>156</v>
      </c>
      <c r="C39" s="100" t="s">
        <v>568</v>
      </c>
      <c r="D39" s="156" t="s">
        <v>553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5">
      <c r="A40" s="110" t="s">
        <v>484</v>
      </c>
      <c r="B40" s="113" t="s">
        <v>445</v>
      </c>
      <c r="C40" s="100" t="s">
        <v>568</v>
      </c>
      <c r="D40" s="156" t="s">
        <v>553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5">
      <c r="A41" s="110" t="s">
        <v>485</v>
      </c>
      <c r="B41" s="113" t="s">
        <v>446</v>
      </c>
      <c r="C41" s="100" t="s">
        <v>609</v>
      </c>
      <c r="D41" s="156" t="s">
        <v>553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7.25" customHeight="1">
      <c r="A42" s="109"/>
      <c r="B42" s="55" t="s">
        <v>5</v>
      </c>
      <c r="C42" s="236" t="s">
        <v>526</v>
      </c>
      <c r="D42" s="237" t="s">
        <v>526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18" customHeight="1">
      <c r="A43" s="110" t="s">
        <v>482</v>
      </c>
      <c r="B43" s="113" t="s">
        <v>480</v>
      </c>
      <c r="C43" s="100" t="s">
        <v>610</v>
      </c>
      <c r="D43" s="156" t="s">
        <v>553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7.25" customHeight="1">
      <c r="A44" s="109"/>
      <c r="B44" s="55" t="s">
        <v>7</v>
      </c>
      <c r="C44" s="236" t="s">
        <v>526</v>
      </c>
      <c r="D44" s="237" t="s">
        <v>526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8" customHeight="1">
      <c r="A45" s="110" t="s">
        <v>482</v>
      </c>
      <c r="B45" s="113" t="s">
        <v>896</v>
      </c>
      <c r="C45" s="100" t="s">
        <v>611</v>
      </c>
      <c r="D45" s="156" t="s">
        <v>553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5.75" customHeight="1">
      <c r="A46" s="110" t="s">
        <v>483</v>
      </c>
      <c r="B46" s="113" t="s">
        <v>925</v>
      </c>
      <c r="C46" s="100" t="s">
        <v>926</v>
      </c>
      <c r="D46" s="156" t="s">
        <v>553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7.25" customHeight="1">
      <c r="A47" s="57"/>
      <c r="B47" s="55" t="s">
        <v>8</v>
      </c>
      <c r="C47" s="58" t="s">
        <v>526</v>
      </c>
      <c r="D47" s="66" t="s">
        <v>526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4" ht="15.75" customHeight="1">
      <c r="A48" s="110" t="s">
        <v>482</v>
      </c>
      <c r="B48" s="113" t="s">
        <v>897</v>
      </c>
      <c r="C48" s="100" t="s">
        <v>612</v>
      </c>
      <c r="D48" s="156" t="s">
        <v>553</v>
      </c>
    </row>
    <row r="49" spans="1:30" ht="18.75" customHeight="1">
      <c r="A49" s="110"/>
      <c r="B49" s="54"/>
      <c r="C49" s="442" t="s">
        <v>351</v>
      </c>
      <c r="D49" s="44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94.5" customHeight="1">
      <c r="A50" s="50" t="s">
        <v>530</v>
      </c>
      <c r="B50" s="10" t="s">
        <v>531</v>
      </c>
      <c r="C50" s="61" t="s">
        <v>532</v>
      </c>
      <c r="D50" s="261" t="s">
        <v>707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s="240" customFormat="1" ht="17.25" customHeight="1">
      <c r="A51" s="57"/>
      <c r="B51" s="55" t="s">
        <v>9</v>
      </c>
      <c r="C51" s="58" t="s">
        <v>526</v>
      </c>
      <c r="D51" s="66" t="s">
        <v>526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</row>
    <row r="52" spans="1:30" ht="15.75" customHeight="1">
      <c r="A52" s="110" t="s">
        <v>482</v>
      </c>
      <c r="B52" s="113" t="s">
        <v>447</v>
      </c>
      <c r="C52" s="100" t="s">
        <v>614</v>
      </c>
      <c r="D52" s="242" t="s">
        <v>553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15.75" customHeight="1">
      <c r="A53" s="110" t="s">
        <v>483</v>
      </c>
      <c r="B53" s="113" t="s">
        <v>448</v>
      </c>
      <c r="C53" s="100" t="s">
        <v>619</v>
      </c>
      <c r="D53" s="242" t="s">
        <v>554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5.75" customHeight="1">
      <c r="A54" s="110" t="s">
        <v>484</v>
      </c>
      <c r="B54" s="113" t="s">
        <v>449</v>
      </c>
      <c r="C54" s="100" t="s">
        <v>613</v>
      </c>
      <c r="D54" s="242" t="s">
        <v>553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30">
      <c r="A55" s="110" t="s">
        <v>485</v>
      </c>
      <c r="B55" s="113" t="s">
        <v>907</v>
      </c>
      <c r="C55" s="100" t="s">
        <v>618</v>
      </c>
      <c r="D55" s="242" t="s">
        <v>553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5.75" customHeight="1">
      <c r="A56" s="110" t="s">
        <v>486</v>
      </c>
      <c r="B56" s="79" t="s">
        <v>23</v>
      </c>
      <c r="C56" s="258" t="s">
        <v>26</v>
      </c>
      <c r="D56" s="259" t="s">
        <v>553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5">
      <c r="A57" s="110" t="s">
        <v>487</v>
      </c>
      <c r="B57" s="79" t="s">
        <v>24</v>
      </c>
      <c r="C57" s="79" t="s">
        <v>25</v>
      </c>
      <c r="D57" s="242" t="s">
        <v>553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5">
      <c r="A58" s="110" t="s">
        <v>488</v>
      </c>
      <c r="B58" s="79" t="s">
        <v>24</v>
      </c>
      <c r="C58" s="79" t="s">
        <v>25</v>
      </c>
      <c r="D58" s="242" t="s">
        <v>554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s="240" customFormat="1" ht="16.5" customHeight="1">
      <c r="A59" s="57"/>
      <c r="B59" s="55" t="s">
        <v>10</v>
      </c>
      <c r="C59" s="58" t="s">
        <v>526</v>
      </c>
      <c r="D59" s="66" t="s">
        <v>526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</row>
    <row r="60" spans="1:30" ht="15.75" customHeight="1">
      <c r="A60" s="110" t="s">
        <v>482</v>
      </c>
      <c r="B60" s="113" t="s">
        <v>620</v>
      </c>
      <c r="C60" s="100" t="s">
        <v>621</v>
      </c>
      <c r="D60" s="156" t="s">
        <v>553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ht="15.75" customHeight="1">
      <c r="A61" s="110" t="s">
        <v>483</v>
      </c>
      <c r="B61" s="113" t="s">
        <v>620</v>
      </c>
      <c r="C61" s="100" t="s">
        <v>621</v>
      </c>
      <c r="D61" s="156" t="s">
        <v>554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15.75" customHeight="1">
      <c r="A62" s="110" t="s">
        <v>484</v>
      </c>
      <c r="B62" s="113" t="s">
        <v>157</v>
      </c>
      <c r="C62" s="100" t="s">
        <v>158</v>
      </c>
      <c r="D62" s="156" t="s">
        <v>553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 s="240" customFormat="1" ht="17.25" customHeight="1">
      <c r="A63" s="57"/>
      <c r="B63" s="55" t="s">
        <v>11</v>
      </c>
      <c r="C63" s="58"/>
      <c r="D63" s="66" t="s">
        <v>526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</row>
    <row r="64" spans="1:30" ht="30" customHeight="1">
      <c r="A64" s="110" t="s">
        <v>482</v>
      </c>
      <c r="B64" s="231" t="s">
        <v>27</v>
      </c>
      <c r="C64" s="100" t="s">
        <v>622</v>
      </c>
      <c r="D64" s="156" t="s">
        <v>554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 ht="15">
      <c r="A65" s="110" t="s">
        <v>483</v>
      </c>
      <c r="B65" s="231" t="s">
        <v>626</v>
      </c>
      <c r="C65" s="100" t="s">
        <v>629</v>
      </c>
      <c r="D65" s="156" t="s">
        <v>554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 ht="15">
      <c r="A66" s="110" t="s">
        <v>484</v>
      </c>
      <c r="B66" s="113" t="s">
        <v>639</v>
      </c>
      <c r="C66" s="100" t="s">
        <v>635</v>
      </c>
      <c r="D66" s="156" t="s">
        <v>553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ht="16.5" customHeight="1">
      <c r="A67" s="110" t="s">
        <v>485</v>
      </c>
      <c r="B67" s="113" t="s">
        <v>638</v>
      </c>
      <c r="C67" s="100" t="s">
        <v>159</v>
      </c>
      <c r="D67" s="156" t="s">
        <v>553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ht="15.75" customHeight="1">
      <c r="A68" s="110" t="s">
        <v>486</v>
      </c>
      <c r="B68" s="113" t="s">
        <v>845</v>
      </c>
      <c r="C68" s="100" t="s">
        <v>625</v>
      </c>
      <c r="D68" s="156" t="s">
        <v>554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ht="15">
      <c r="A69" s="110" t="s">
        <v>487</v>
      </c>
      <c r="B69" s="113" t="s">
        <v>627</v>
      </c>
      <c r="C69" s="100" t="s">
        <v>628</v>
      </c>
      <c r="D69" s="156" t="s">
        <v>553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ht="15.75" customHeight="1">
      <c r="A70" s="110" t="s">
        <v>488</v>
      </c>
      <c r="B70" s="113" t="s">
        <v>631</v>
      </c>
      <c r="C70" s="100" t="s">
        <v>632</v>
      </c>
      <c r="D70" s="156" t="s">
        <v>553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ht="15.75" customHeight="1">
      <c r="A71" s="110" t="s">
        <v>489</v>
      </c>
      <c r="B71" s="113" t="s">
        <v>450</v>
      </c>
      <c r="C71" s="100" t="s">
        <v>623</v>
      </c>
      <c r="D71" s="156" t="s">
        <v>553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ht="15.75" customHeight="1">
      <c r="A72" s="110" t="s">
        <v>490</v>
      </c>
      <c r="B72" s="113" t="s">
        <v>633</v>
      </c>
      <c r="C72" s="100" t="s">
        <v>634</v>
      </c>
      <c r="D72" s="156" t="s">
        <v>553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ht="15.75" customHeight="1">
      <c r="A73" s="110" t="s">
        <v>491</v>
      </c>
      <c r="B73" s="113" t="s">
        <v>451</v>
      </c>
      <c r="C73" s="100" t="s">
        <v>635</v>
      </c>
      <c r="D73" s="156" t="s">
        <v>553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ht="15.75" customHeight="1">
      <c r="A74" s="110" t="s">
        <v>492</v>
      </c>
      <c r="B74" s="113" t="s">
        <v>624</v>
      </c>
      <c r="C74" s="100" t="s">
        <v>630</v>
      </c>
      <c r="D74" s="156" t="s">
        <v>553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ht="15.75" customHeight="1">
      <c r="A75" s="110" t="s">
        <v>493</v>
      </c>
      <c r="B75" s="113" t="s">
        <v>636</v>
      </c>
      <c r="C75" s="100" t="s">
        <v>637</v>
      </c>
      <c r="D75" s="156" t="s">
        <v>553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ht="15.75" customHeight="1">
      <c r="A76" s="110" t="s">
        <v>494</v>
      </c>
      <c r="B76" s="113" t="s">
        <v>452</v>
      </c>
      <c r="C76" s="100" t="s">
        <v>625</v>
      </c>
      <c r="D76" s="156" t="s">
        <v>553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ht="15">
      <c r="A77" s="110" t="s">
        <v>495</v>
      </c>
      <c r="B77" s="113" t="s">
        <v>160</v>
      </c>
      <c r="C77" s="100" t="s">
        <v>162</v>
      </c>
      <c r="D77" s="156" t="s">
        <v>553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spans="1:30" s="240" customFormat="1" ht="16.5" customHeight="1">
      <c r="A78" s="57"/>
      <c r="B78" s="55" t="s">
        <v>12</v>
      </c>
      <c r="C78" s="58" t="s">
        <v>526</v>
      </c>
      <c r="D78" s="66" t="s">
        <v>526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</row>
    <row r="79" spans="1:30" ht="15.75" customHeight="1">
      <c r="A79" s="110" t="s">
        <v>482</v>
      </c>
      <c r="B79" s="113" t="s">
        <v>453</v>
      </c>
      <c r="C79" s="100" t="s">
        <v>28</v>
      </c>
      <c r="D79" s="156" t="s">
        <v>553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ht="15.75" customHeight="1">
      <c r="A80" s="110" t="s">
        <v>483</v>
      </c>
      <c r="B80" s="113" t="s">
        <v>642</v>
      </c>
      <c r="C80" s="100" t="s">
        <v>163</v>
      </c>
      <c r="D80" s="156" t="s">
        <v>553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ht="15.75" customHeight="1">
      <c r="A81" s="110" t="s">
        <v>484</v>
      </c>
      <c r="B81" s="113" t="s">
        <v>641</v>
      </c>
      <c r="C81" s="100" t="s">
        <v>164</v>
      </c>
      <c r="D81" s="156" t="s">
        <v>553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ht="15.75" customHeight="1">
      <c r="A82" s="110" t="s">
        <v>485</v>
      </c>
      <c r="B82" s="113" t="s">
        <v>29</v>
      </c>
      <c r="C82" s="100" t="s">
        <v>30</v>
      </c>
      <c r="D82" s="156" t="s">
        <v>553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ht="15.75" customHeight="1">
      <c r="A83" s="110" t="s">
        <v>486</v>
      </c>
      <c r="B83" s="113" t="s">
        <v>640</v>
      </c>
      <c r="C83" s="100" t="s">
        <v>569</v>
      </c>
      <c r="D83" s="156" t="s">
        <v>553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1:30" ht="15.75" customHeight="1">
      <c r="A84" s="110" t="s">
        <v>487</v>
      </c>
      <c r="B84" s="113" t="s">
        <v>906</v>
      </c>
      <c r="C84" s="100" t="s">
        <v>914</v>
      </c>
      <c r="D84" s="156" t="s">
        <v>553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1:30" s="240" customFormat="1" ht="17.25" customHeight="1">
      <c r="A85" s="57"/>
      <c r="B85" s="55" t="s">
        <v>13</v>
      </c>
      <c r="C85" s="58" t="s">
        <v>526</v>
      </c>
      <c r="D85" s="66" t="s">
        <v>526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</row>
    <row r="86" spans="1:30" ht="15.75" customHeight="1">
      <c r="A86" s="110" t="s">
        <v>482</v>
      </c>
      <c r="B86" s="113" t="s">
        <v>454</v>
      </c>
      <c r="C86" s="100" t="s">
        <v>527</v>
      </c>
      <c r="D86" s="156" t="s">
        <v>553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1:30" s="240" customFormat="1" ht="17.25" customHeight="1">
      <c r="A87" s="57"/>
      <c r="B87" s="55" t="s">
        <v>14</v>
      </c>
      <c r="C87" s="58" t="s">
        <v>526</v>
      </c>
      <c r="D87" s="66" t="s">
        <v>526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</row>
    <row r="88" spans="1:30" s="240" customFormat="1" ht="17.25" customHeight="1">
      <c r="A88" s="110" t="s">
        <v>482</v>
      </c>
      <c r="B88" s="113" t="s">
        <v>481</v>
      </c>
      <c r="C88" s="100" t="s">
        <v>643</v>
      </c>
      <c r="D88" s="156" t="s">
        <v>553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</row>
    <row r="89" spans="1:30" s="240" customFormat="1" ht="17.25" customHeight="1">
      <c r="A89" s="110" t="s">
        <v>483</v>
      </c>
      <c r="B89" s="113" t="s">
        <v>644</v>
      </c>
      <c r="C89" s="100" t="s">
        <v>645</v>
      </c>
      <c r="D89" s="156" t="s">
        <v>553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</row>
    <row r="90" spans="1:30" s="240" customFormat="1" ht="17.25" customHeight="1">
      <c r="A90" s="109"/>
      <c r="B90" s="234" t="s">
        <v>16</v>
      </c>
      <c r="C90" s="236" t="s">
        <v>526</v>
      </c>
      <c r="D90" s="237" t="s">
        <v>526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</row>
    <row r="91" spans="1:30" s="240" customFormat="1" ht="17.25" customHeight="1">
      <c r="A91" s="110" t="s">
        <v>482</v>
      </c>
      <c r="B91" s="113" t="s">
        <v>456</v>
      </c>
      <c r="C91" s="100" t="s">
        <v>910</v>
      </c>
      <c r="D91" s="156" t="s">
        <v>553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</row>
    <row r="92" spans="1:30" s="240" customFormat="1" ht="17.25" customHeight="1">
      <c r="A92" s="110" t="s">
        <v>483</v>
      </c>
      <c r="B92" s="113" t="s">
        <v>801</v>
      </c>
      <c r="C92" s="100" t="s">
        <v>802</v>
      </c>
      <c r="D92" s="156" t="s">
        <v>553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</row>
    <row r="93" spans="1:30" ht="15.75" customHeight="1">
      <c r="A93" s="110" t="s">
        <v>484</v>
      </c>
      <c r="B93" s="113" t="s">
        <v>650</v>
      </c>
      <c r="C93" s="100" t="s">
        <v>651</v>
      </c>
      <c r="D93" s="156" t="s">
        <v>553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ht="15.75" customHeight="1">
      <c r="A94" s="110" t="s">
        <v>485</v>
      </c>
      <c r="B94" s="113" t="s">
        <v>578</v>
      </c>
      <c r="C94" s="100" t="s">
        <v>797</v>
      </c>
      <c r="D94" s="156" t="s">
        <v>553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30" ht="18.75" customHeight="1">
      <c r="A95" s="56"/>
      <c r="B95" s="54"/>
      <c r="C95" s="442" t="s">
        <v>351</v>
      </c>
      <c r="D95" s="44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30" ht="95.25" customHeight="1">
      <c r="A96" s="50" t="s">
        <v>530</v>
      </c>
      <c r="B96" s="10" t="s">
        <v>531</v>
      </c>
      <c r="C96" s="61" t="s">
        <v>532</v>
      </c>
      <c r="D96" s="261" t="s">
        <v>708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ht="6" customHeight="1">
      <c r="A97" s="180"/>
      <c r="B97" s="180"/>
      <c r="C97" s="62"/>
      <c r="D97" s="6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ht="15">
      <c r="A98" s="110" t="s">
        <v>486</v>
      </c>
      <c r="B98" s="113" t="s">
        <v>648</v>
      </c>
      <c r="C98" s="100" t="s">
        <v>649</v>
      </c>
      <c r="D98" s="156" t="s">
        <v>553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ht="15.75" customHeight="1">
      <c r="A99" s="110" t="s">
        <v>487</v>
      </c>
      <c r="B99" s="113" t="s">
        <v>455</v>
      </c>
      <c r="C99" s="100" t="s">
        <v>798</v>
      </c>
      <c r="D99" s="156" t="s">
        <v>553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ht="15">
      <c r="A100" s="110" t="s">
        <v>488</v>
      </c>
      <c r="B100" s="113" t="s">
        <v>646</v>
      </c>
      <c r="C100" s="100" t="s">
        <v>647</v>
      </c>
      <c r="D100" s="156" t="s">
        <v>553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ht="15">
      <c r="A101" s="110" t="s">
        <v>489</v>
      </c>
      <c r="B101" s="113" t="s">
        <v>166</v>
      </c>
      <c r="C101" s="100" t="s">
        <v>165</v>
      </c>
      <c r="D101" s="156" t="s">
        <v>554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30" ht="15.75" customHeight="1">
      <c r="A102" s="110" t="s">
        <v>490</v>
      </c>
      <c r="B102" s="113" t="s">
        <v>166</v>
      </c>
      <c r="C102" s="100" t="s">
        <v>165</v>
      </c>
      <c r="D102" s="156" t="s">
        <v>553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1:30" ht="15">
      <c r="A103" s="110" t="s">
        <v>491</v>
      </c>
      <c r="B103" s="113" t="s">
        <v>898</v>
      </c>
      <c r="C103" s="100" t="s">
        <v>797</v>
      </c>
      <c r="D103" s="156" t="s">
        <v>553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1:30" ht="30" customHeight="1">
      <c r="A104" s="110" t="s">
        <v>492</v>
      </c>
      <c r="B104" s="113" t="s">
        <v>31</v>
      </c>
      <c r="C104" s="100" t="s">
        <v>579</v>
      </c>
      <c r="D104" s="156" t="s">
        <v>553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1:30" ht="15.75" customHeight="1">
      <c r="A105" s="110" t="s">
        <v>493</v>
      </c>
      <c r="B105" s="113" t="s">
        <v>336</v>
      </c>
      <c r="C105" s="100" t="s">
        <v>165</v>
      </c>
      <c r="D105" s="156" t="s">
        <v>553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1:30" ht="17.25" customHeight="1">
      <c r="A106" s="109"/>
      <c r="B106" s="192" t="s">
        <v>17</v>
      </c>
      <c r="C106" s="236" t="s">
        <v>526</v>
      </c>
      <c r="D106" s="237" t="s">
        <v>526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ht="15.75" customHeight="1">
      <c r="A107" s="110" t="s">
        <v>482</v>
      </c>
      <c r="B107" s="113" t="s">
        <v>458</v>
      </c>
      <c r="C107" s="100" t="s">
        <v>570</v>
      </c>
      <c r="D107" s="156" t="s">
        <v>553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ht="15.75" customHeight="1">
      <c r="A108" s="110" t="s">
        <v>483</v>
      </c>
      <c r="B108" s="113" t="s">
        <v>652</v>
      </c>
      <c r="C108" s="100" t="s">
        <v>580</v>
      </c>
      <c r="D108" s="156" t="s">
        <v>553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ht="15.75" customHeight="1">
      <c r="A109" s="110" t="s">
        <v>484</v>
      </c>
      <c r="B109" s="113" t="s">
        <v>457</v>
      </c>
      <c r="C109" s="100" t="s">
        <v>528</v>
      </c>
      <c r="D109" s="156" t="s">
        <v>553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ht="15.75" customHeight="1">
      <c r="A110" s="110" t="s">
        <v>485</v>
      </c>
      <c r="B110" s="113" t="s">
        <v>167</v>
      </c>
      <c r="C110" s="100" t="s">
        <v>168</v>
      </c>
      <c r="D110" s="156" t="s">
        <v>553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ht="15.75" customHeight="1">
      <c r="A111" s="110" t="s">
        <v>486</v>
      </c>
      <c r="B111" s="78" t="s">
        <v>32</v>
      </c>
      <c r="C111" s="100" t="s">
        <v>33</v>
      </c>
      <c r="D111" s="156" t="s">
        <v>553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30" ht="17.25" customHeight="1">
      <c r="A112" s="109"/>
      <c r="B112" s="55" t="s">
        <v>18</v>
      </c>
      <c r="C112" s="236" t="s">
        <v>526</v>
      </c>
      <c r="D112" s="237" t="s">
        <v>526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ht="15.75" customHeight="1">
      <c r="A113" s="110" t="s">
        <v>482</v>
      </c>
      <c r="B113" s="113" t="s">
        <v>472</v>
      </c>
      <c r="C113" s="100" t="s">
        <v>921</v>
      </c>
      <c r="D113" s="156" t="s">
        <v>553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:30" ht="17.25" customHeight="1">
      <c r="A114" s="109"/>
      <c r="B114" s="55" t="s">
        <v>19</v>
      </c>
      <c r="C114" s="236" t="s">
        <v>526</v>
      </c>
      <c r="D114" s="237" t="s">
        <v>526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ht="15">
      <c r="A115" s="110" t="s">
        <v>482</v>
      </c>
      <c r="B115" s="113" t="s">
        <v>459</v>
      </c>
      <c r="C115" s="100" t="s">
        <v>653</v>
      </c>
      <c r="D115" s="156" t="s">
        <v>553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ht="17.25" customHeight="1">
      <c r="A116" s="109"/>
      <c r="B116" s="55" t="s">
        <v>77</v>
      </c>
      <c r="C116" s="236" t="s">
        <v>526</v>
      </c>
      <c r="D116" s="237" t="s">
        <v>526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15">
      <c r="A117" s="110" t="s">
        <v>482</v>
      </c>
      <c r="B117" s="113" t="s">
        <v>460</v>
      </c>
      <c r="C117" s="100" t="s">
        <v>529</v>
      </c>
      <c r="D117" s="156" t="s">
        <v>553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1:30" ht="17.25" customHeight="1">
      <c r="A118" s="109"/>
      <c r="B118" s="55" t="s">
        <v>78</v>
      </c>
      <c r="C118" s="236" t="s">
        <v>526</v>
      </c>
      <c r="D118" s="237" t="s">
        <v>526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1:30" ht="15">
      <c r="A119" s="110" t="s">
        <v>482</v>
      </c>
      <c r="B119" s="113" t="s">
        <v>473</v>
      </c>
      <c r="C119" s="100" t="s">
        <v>654</v>
      </c>
      <c r="D119" s="156" t="s">
        <v>553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1:30" ht="30">
      <c r="A120" s="110" t="s">
        <v>483</v>
      </c>
      <c r="B120" s="113" t="s">
        <v>908</v>
      </c>
      <c r="C120" s="100" t="s">
        <v>571</v>
      </c>
      <c r="D120" s="156" t="s">
        <v>553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1:30" ht="15.75" customHeight="1">
      <c r="A121" s="110" t="s">
        <v>484</v>
      </c>
      <c r="B121" s="113" t="s">
        <v>922</v>
      </c>
      <c r="C121" s="100" t="s">
        <v>923</v>
      </c>
      <c r="D121" s="156" t="s">
        <v>554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1:30" ht="17.25" customHeight="1">
      <c r="A122" s="109"/>
      <c r="B122" s="192" t="s">
        <v>364</v>
      </c>
      <c r="C122" s="236" t="s">
        <v>526</v>
      </c>
      <c r="D122" s="237" t="s">
        <v>526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spans="1:30" ht="15">
      <c r="A123" s="110" t="s">
        <v>482</v>
      </c>
      <c r="B123" s="113" t="s">
        <v>70</v>
      </c>
      <c r="C123" s="100" t="s">
        <v>655</v>
      </c>
      <c r="D123" s="156" t="s">
        <v>554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spans="1:30" ht="15">
      <c r="A124" s="110" t="s">
        <v>483</v>
      </c>
      <c r="B124" s="113" t="s">
        <v>70</v>
      </c>
      <c r="C124" s="100" t="s">
        <v>656</v>
      </c>
      <c r="D124" s="156" t="s">
        <v>553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spans="1:30" ht="15.75" customHeight="1">
      <c r="A125" s="110" t="s">
        <v>484</v>
      </c>
      <c r="B125" s="113" t="s">
        <v>461</v>
      </c>
      <c r="C125" s="100" t="s">
        <v>169</v>
      </c>
      <c r="D125" s="156" t="s">
        <v>554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spans="1:30" ht="15.75" customHeight="1">
      <c r="A126" s="110" t="s">
        <v>485</v>
      </c>
      <c r="B126" s="113" t="s">
        <v>461</v>
      </c>
      <c r="C126" s="100" t="s">
        <v>169</v>
      </c>
      <c r="D126" s="156" t="s">
        <v>553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1:30" ht="15.75" customHeight="1">
      <c r="A127" s="110" t="s">
        <v>486</v>
      </c>
      <c r="B127" s="113" t="s">
        <v>463</v>
      </c>
      <c r="C127" s="100" t="s">
        <v>667</v>
      </c>
      <c r="D127" s="156" t="s">
        <v>554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ht="15.75" customHeight="1">
      <c r="A128" s="110" t="s">
        <v>487</v>
      </c>
      <c r="B128" s="113" t="s">
        <v>463</v>
      </c>
      <c r="C128" s="100" t="s">
        <v>667</v>
      </c>
      <c r="D128" s="156" t="s">
        <v>553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1:30" ht="15.75" customHeight="1">
      <c r="A129" s="110" t="s">
        <v>488</v>
      </c>
      <c r="B129" s="113" t="s">
        <v>467</v>
      </c>
      <c r="C129" s="100" t="s">
        <v>676</v>
      </c>
      <c r="D129" s="156" t="s">
        <v>553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1:30" ht="15.75" customHeight="1">
      <c r="A130" s="110" t="s">
        <v>489</v>
      </c>
      <c r="B130" s="113" t="s">
        <v>467</v>
      </c>
      <c r="C130" s="100" t="s">
        <v>676</v>
      </c>
      <c r="D130" s="156" t="s">
        <v>554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1:30" ht="15.75" customHeight="1">
      <c r="A131" s="110" t="s">
        <v>490</v>
      </c>
      <c r="B131" s="36" t="s">
        <v>911</v>
      </c>
      <c r="C131" s="100" t="s">
        <v>677</v>
      </c>
      <c r="D131" s="156" t="s">
        <v>553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30" ht="15.75" customHeight="1">
      <c r="A132" s="110" t="s">
        <v>491</v>
      </c>
      <c r="B132" s="36" t="s">
        <v>911</v>
      </c>
      <c r="C132" s="100" t="s">
        <v>677</v>
      </c>
      <c r="D132" s="156" t="s">
        <v>554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30" ht="15.75" customHeight="1">
      <c r="A133" s="110" t="s">
        <v>492</v>
      </c>
      <c r="B133" s="113" t="s">
        <v>471</v>
      </c>
      <c r="C133" s="100" t="s">
        <v>573</v>
      </c>
      <c r="D133" s="156" t="s">
        <v>553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1:30" ht="15.75" customHeight="1">
      <c r="A134" s="110" t="s">
        <v>493</v>
      </c>
      <c r="B134" s="113" t="s">
        <v>471</v>
      </c>
      <c r="C134" s="100" t="s">
        <v>573</v>
      </c>
      <c r="D134" s="156" t="s">
        <v>554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1:30" ht="15.75" customHeight="1">
      <c r="A135" s="110" t="s">
        <v>494</v>
      </c>
      <c r="B135" s="113" t="s">
        <v>469</v>
      </c>
      <c r="C135" s="100" t="s">
        <v>679</v>
      </c>
      <c r="D135" s="156" t="s">
        <v>553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1:30" ht="15.75" customHeight="1">
      <c r="A136" s="110" t="s">
        <v>495</v>
      </c>
      <c r="B136" s="113" t="s">
        <v>469</v>
      </c>
      <c r="C136" s="100" t="s">
        <v>679</v>
      </c>
      <c r="D136" s="156" t="s">
        <v>554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1:30" ht="15.75" customHeight="1">
      <c r="A137" s="226" t="s">
        <v>496</v>
      </c>
      <c r="B137" s="231" t="s">
        <v>684</v>
      </c>
      <c r="C137" s="100" t="s">
        <v>685</v>
      </c>
      <c r="D137" s="156" t="s">
        <v>554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1:30" ht="15.75" customHeight="1">
      <c r="A138" s="157" t="s">
        <v>497</v>
      </c>
      <c r="B138" s="231" t="s">
        <v>534</v>
      </c>
      <c r="C138" s="100" t="s">
        <v>663</v>
      </c>
      <c r="D138" s="156" t="s">
        <v>553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1:30" ht="18.75" customHeight="1">
      <c r="A139" s="110"/>
      <c r="B139" s="54"/>
      <c r="C139" s="442" t="s">
        <v>351</v>
      </c>
      <c r="D139" s="44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1:30" ht="94.5" customHeight="1">
      <c r="A140" s="50" t="s">
        <v>530</v>
      </c>
      <c r="B140" s="10" t="s">
        <v>531</v>
      </c>
      <c r="C140" s="61" t="s">
        <v>532</v>
      </c>
      <c r="D140" s="261" t="s">
        <v>709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1:30" ht="6" customHeight="1">
      <c r="A141" s="229"/>
      <c r="B141" s="229"/>
      <c r="C141" s="230"/>
      <c r="D141" s="23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30" ht="30">
      <c r="A142" s="157" t="s">
        <v>498</v>
      </c>
      <c r="B142" s="231" t="s">
        <v>909</v>
      </c>
      <c r="C142" s="100" t="s">
        <v>666</v>
      </c>
      <c r="D142" s="156" t="s">
        <v>553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:30" ht="15" customHeight="1">
      <c r="A143" s="157" t="s">
        <v>499</v>
      </c>
      <c r="B143" s="231" t="s">
        <v>674</v>
      </c>
      <c r="C143" s="100" t="s">
        <v>803</v>
      </c>
      <c r="D143" s="156" t="s">
        <v>553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:30" ht="15">
      <c r="A144" s="157" t="s">
        <v>500</v>
      </c>
      <c r="B144" s="231" t="s">
        <v>678</v>
      </c>
      <c r="C144" s="100" t="s">
        <v>572</v>
      </c>
      <c r="D144" s="156" t="s">
        <v>553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30" ht="15">
      <c r="A145" s="157" t="s">
        <v>501</v>
      </c>
      <c r="B145" s="231" t="s">
        <v>660</v>
      </c>
      <c r="C145" s="100" t="s">
        <v>661</v>
      </c>
      <c r="D145" s="156" t="s">
        <v>553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:30" ht="15">
      <c r="A146" s="157" t="s">
        <v>502</v>
      </c>
      <c r="B146" s="231" t="s">
        <v>464</v>
      </c>
      <c r="C146" s="100" t="s">
        <v>669</v>
      </c>
      <c r="D146" s="156" t="s">
        <v>553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30" ht="15">
      <c r="A147" s="157" t="s">
        <v>503</v>
      </c>
      <c r="B147" s="231" t="s">
        <v>465</v>
      </c>
      <c r="C147" s="100" t="s">
        <v>913</v>
      </c>
      <c r="D147" s="156" t="s">
        <v>553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:30" ht="15">
      <c r="A148" s="157" t="s">
        <v>504</v>
      </c>
      <c r="B148" s="231" t="s">
        <v>657</v>
      </c>
      <c r="C148" s="100" t="s">
        <v>34</v>
      </c>
      <c r="D148" s="156" t="s">
        <v>553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:30" ht="15.75" customHeight="1">
      <c r="A149" s="157" t="s">
        <v>505</v>
      </c>
      <c r="B149" s="231" t="s">
        <v>468</v>
      </c>
      <c r="C149" s="100" t="s">
        <v>928</v>
      </c>
      <c r="D149" s="156" t="s">
        <v>553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ht="15.75" customHeight="1">
      <c r="A150" s="157" t="s">
        <v>506</v>
      </c>
      <c r="B150" s="231" t="s">
        <v>664</v>
      </c>
      <c r="C150" s="100" t="s">
        <v>665</v>
      </c>
      <c r="D150" s="156" t="s">
        <v>553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1:30" ht="15">
      <c r="A151" s="157" t="s">
        <v>507</v>
      </c>
      <c r="B151" s="231" t="s">
        <v>670</v>
      </c>
      <c r="C151" s="100" t="s">
        <v>671</v>
      </c>
      <c r="D151" s="156" t="s">
        <v>553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ht="15">
      <c r="A152" s="157" t="s">
        <v>508</v>
      </c>
      <c r="B152" s="231" t="s">
        <v>673</v>
      </c>
      <c r="C152" s="100" t="s">
        <v>672</v>
      </c>
      <c r="D152" s="156" t="s">
        <v>553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1:30" ht="15">
      <c r="A153" s="157" t="s">
        <v>509</v>
      </c>
      <c r="B153" s="231" t="s">
        <v>662</v>
      </c>
      <c r="C153" s="100" t="s">
        <v>899</v>
      </c>
      <c r="D153" s="156" t="s">
        <v>553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1:30" ht="15.75" customHeight="1">
      <c r="A154" s="157" t="s">
        <v>510</v>
      </c>
      <c r="B154" s="231" t="s">
        <v>681</v>
      </c>
      <c r="C154" s="100" t="s">
        <v>680</v>
      </c>
      <c r="D154" s="156" t="s">
        <v>553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1:30" ht="15" customHeight="1">
      <c r="A155" s="157" t="s">
        <v>511</v>
      </c>
      <c r="B155" s="231" t="s">
        <v>462</v>
      </c>
      <c r="C155" s="100" t="s">
        <v>800</v>
      </c>
      <c r="D155" s="156" t="s">
        <v>553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30" ht="15" customHeight="1">
      <c r="A156" s="157" t="s">
        <v>512</v>
      </c>
      <c r="B156" s="231" t="s">
        <v>658</v>
      </c>
      <c r="C156" s="100" t="s">
        <v>659</v>
      </c>
      <c r="D156" s="156" t="s">
        <v>553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5.75" customHeight="1">
      <c r="A157" s="157" t="s">
        <v>513</v>
      </c>
      <c r="B157" s="231" t="s">
        <v>900</v>
      </c>
      <c r="C157" s="100" t="s">
        <v>924</v>
      </c>
      <c r="D157" s="156" t="s">
        <v>553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30" ht="15.75" customHeight="1">
      <c r="A158" s="157" t="s">
        <v>514</v>
      </c>
      <c r="B158" s="113" t="s">
        <v>682</v>
      </c>
      <c r="C158" s="100" t="s">
        <v>683</v>
      </c>
      <c r="D158" s="156" t="s">
        <v>553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30" ht="15">
      <c r="A159" s="157" t="s">
        <v>515</v>
      </c>
      <c r="B159" s="113" t="s">
        <v>466</v>
      </c>
      <c r="C159" s="100" t="s">
        <v>675</v>
      </c>
      <c r="D159" s="156" t="s">
        <v>553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30" ht="15" customHeight="1">
      <c r="A160" s="157" t="s">
        <v>516</v>
      </c>
      <c r="B160" s="113" t="s">
        <v>470</v>
      </c>
      <c r="C160" s="100" t="s">
        <v>686</v>
      </c>
      <c r="D160" s="156" t="s">
        <v>553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ht="15">
      <c r="A161" s="157" t="s">
        <v>517</v>
      </c>
      <c r="B161" s="113" t="s">
        <v>915</v>
      </c>
      <c r="C161" s="100" t="s">
        <v>916</v>
      </c>
      <c r="D161" s="156" t="s">
        <v>553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1:30" ht="15">
      <c r="A162" s="157" t="s">
        <v>518</v>
      </c>
      <c r="B162" s="113" t="s">
        <v>901</v>
      </c>
      <c r="C162" s="100" t="s">
        <v>903</v>
      </c>
      <c r="D162" s="156" t="s">
        <v>553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1:30" ht="15">
      <c r="A163" s="110" t="s">
        <v>519</v>
      </c>
      <c r="B163" s="233" t="s">
        <v>72</v>
      </c>
      <c r="C163" s="232" t="s">
        <v>902</v>
      </c>
      <c r="D163" s="156" t="s">
        <v>553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spans="1:30" ht="16.5" customHeight="1">
      <c r="A164" s="110" t="s">
        <v>520</v>
      </c>
      <c r="B164" s="233" t="s">
        <v>73</v>
      </c>
      <c r="C164" s="232" t="s">
        <v>902</v>
      </c>
      <c r="D164" s="156" t="s">
        <v>553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spans="1:30" ht="15.75" customHeight="1">
      <c r="A165" s="110" t="s">
        <v>521</v>
      </c>
      <c r="B165" s="233" t="s">
        <v>74</v>
      </c>
      <c r="C165" s="232" t="s">
        <v>902</v>
      </c>
      <c r="D165" s="156" t="s">
        <v>553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spans="1:30" ht="30">
      <c r="A166" s="110" t="s">
        <v>555</v>
      </c>
      <c r="B166" s="79" t="s">
        <v>76</v>
      </c>
      <c r="C166" s="260" t="s">
        <v>35</v>
      </c>
      <c r="D166" s="156" t="s">
        <v>553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spans="1:30" ht="15">
      <c r="A167" s="110" t="s">
        <v>522</v>
      </c>
      <c r="B167" s="78" t="s">
        <v>36</v>
      </c>
      <c r="C167" s="100" t="s">
        <v>37</v>
      </c>
      <c r="D167" s="156" t="s">
        <v>553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1:30" ht="15">
      <c r="A168" s="110" t="s">
        <v>523</v>
      </c>
      <c r="B168" s="79" t="s">
        <v>38</v>
      </c>
      <c r="C168" s="79" t="s">
        <v>39</v>
      </c>
      <c r="D168" s="156" t="s">
        <v>553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spans="1:30" ht="15">
      <c r="A169" s="110" t="s">
        <v>524</v>
      </c>
      <c r="B169" s="79" t="s">
        <v>40</v>
      </c>
      <c r="C169" s="79" t="s">
        <v>41</v>
      </c>
      <c r="D169" s="156" t="s">
        <v>553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1:30" ht="15.75" customHeight="1">
      <c r="A170" s="110" t="s">
        <v>525</v>
      </c>
      <c r="B170" s="79" t="s">
        <v>42</v>
      </c>
      <c r="C170" s="258" t="s">
        <v>43</v>
      </c>
      <c r="D170" s="156" t="s">
        <v>553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spans="1:30" ht="15">
      <c r="A171" s="110" t="s">
        <v>44</v>
      </c>
      <c r="B171" s="79" t="s">
        <v>52</v>
      </c>
      <c r="C171" s="79" t="s">
        <v>53</v>
      </c>
      <c r="D171" s="156" t="s">
        <v>553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1:30" ht="15.75" customHeight="1">
      <c r="A172" s="110" t="s">
        <v>45</v>
      </c>
      <c r="B172" s="258" t="s">
        <v>54</v>
      </c>
      <c r="C172" s="258" t="s">
        <v>55</v>
      </c>
      <c r="D172" s="156" t="s">
        <v>553</v>
      </c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spans="1:30" ht="15">
      <c r="A173" s="110" t="s">
        <v>46</v>
      </c>
      <c r="B173" s="258" t="s">
        <v>56</v>
      </c>
      <c r="C173" s="258" t="s">
        <v>57</v>
      </c>
      <c r="D173" s="156" t="s">
        <v>553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1:30" ht="30">
      <c r="A174" s="110" t="s">
        <v>47</v>
      </c>
      <c r="B174" s="258" t="s">
        <v>58</v>
      </c>
      <c r="C174" s="258" t="s">
        <v>59</v>
      </c>
      <c r="D174" s="156" t="s">
        <v>553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30" ht="15">
      <c r="A175" s="110" t="s">
        <v>62</v>
      </c>
      <c r="B175" s="79" t="s">
        <v>60</v>
      </c>
      <c r="C175" s="79" t="s">
        <v>61</v>
      </c>
      <c r="D175" s="156" t="s">
        <v>553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1:30" ht="15">
      <c r="A176" s="110" t="s">
        <v>48</v>
      </c>
      <c r="B176" s="79" t="s">
        <v>63</v>
      </c>
      <c r="C176" s="79" t="s">
        <v>64</v>
      </c>
      <c r="D176" s="156" t="s">
        <v>553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30" ht="30">
      <c r="A177" s="110" t="s">
        <v>49</v>
      </c>
      <c r="B177" s="79" t="s">
        <v>75</v>
      </c>
      <c r="C177" s="79" t="s">
        <v>65</v>
      </c>
      <c r="D177" s="156" t="s">
        <v>553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1:30" ht="15">
      <c r="A178" s="110" t="s">
        <v>50</v>
      </c>
      <c r="B178" s="79" t="s">
        <v>66</v>
      </c>
      <c r="C178" s="79" t="s">
        <v>67</v>
      </c>
      <c r="D178" s="156" t="s">
        <v>553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ht="15">
      <c r="A179" s="110" t="s">
        <v>51</v>
      </c>
      <c r="B179" s="79" t="s">
        <v>68</v>
      </c>
      <c r="C179" s="79" t="s">
        <v>69</v>
      </c>
      <c r="D179" s="156" t="s">
        <v>553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1:30" ht="18" customHeight="1">
      <c r="A180" s="109"/>
      <c r="B180" s="55" t="s">
        <v>365</v>
      </c>
      <c r="C180" s="53" t="s">
        <v>526</v>
      </c>
      <c r="D180" s="65" t="s">
        <v>526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ht="30">
      <c r="A181" s="110" t="s">
        <v>482</v>
      </c>
      <c r="B181" s="113" t="s">
        <v>912</v>
      </c>
      <c r="C181" s="100" t="s">
        <v>796</v>
      </c>
      <c r="D181" s="156" t="s">
        <v>553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 ht="15.75" customHeight="1">
      <c r="A182" s="110" t="s">
        <v>483</v>
      </c>
      <c r="B182" s="235" t="s">
        <v>904</v>
      </c>
      <c r="C182" s="235" t="s">
        <v>905</v>
      </c>
      <c r="D182" s="156" t="s">
        <v>553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spans="1:30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</row>
    <row r="186" spans="1:30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30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30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30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30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1:30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:30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1:30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0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1:30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1:30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1:30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spans="1:30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spans="1:30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spans="1:30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spans="1:30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1:30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1:30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:30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1:30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1:30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1:30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1:30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1:30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spans="1:30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1:30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1:30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1:30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1:30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1:30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spans="1:30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spans="1:30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spans="1:30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spans="1:30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spans="1:30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1:30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spans="1:30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</row>
    <row r="228" spans="1:30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</row>
    <row r="229" spans="1:30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spans="1:30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</row>
    <row r="231" spans="1:30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1:30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spans="1:30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spans="1:30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</row>
    <row r="235" spans="1:30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</row>
    <row r="236" spans="1:30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</row>
    <row r="237" spans="1:30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spans="1:30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30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</row>
    <row r="240" spans="1:30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1:30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:30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spans="1:30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spans="1:30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spans="1:30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</row>
    <row r="246" spans="1:30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spans="1:30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</row>
    <row r="249" spans="1:30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</row>
    <row r="250" spans="1:30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</row>
    <row r="251" spans="1:30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</row>
    <row r="252" spans="1:30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</row>
    <row r="253" spans="1:30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spans="1:30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:30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:30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:30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:30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:30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:30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1:30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1:30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1:30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1:30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1:30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  <row r="268" spans="1:30" ht="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spans="1:30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</row>
    <row r="270" spans="1:30" ht="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spans="1:30" ht="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spans="1:30" ht="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1:30" ht="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spans="1:30" ht="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spans="1:30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:30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spans="1:30" ht="1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1:4" ht="15">
      <c r="A278" s="22"/>
      <c r="B278" s="22"/>
      <c r="C278" s="22"/>
      <c r="D278" s="22"/>
    </row>
    <row r="279" spans="1:4" ht="15">
      <c r="A279" s="22"/>
      <c r="B279" s="22"/>
      <c r="C279" s="22"/>
      <c r="D279" s="22"/>
    </row>
    <row r="280" spans="1:4" ht="15">
      <c r="A280" s="22"/>
      <c r="B280" s="22"/>
      <c r="C280" s="22"/>
      <c r="D280" s="22"/>
    </row>
  </sheetData>
  <mergeCells count="5">
    <mergeCell ref="C139:D139"/>
    <mergeCell ref="A2:D2"/>
    <mergeCell ref="A1:D1"/>
    <mergeCell ref="C49:D49"/>
    <mergeCell ref="C95:D95"/>
  </mergeCells>
  <printOptions/>
  <pageMargins left="0.3937007874015748" right="0.1968503937007874" top="0.5905511811023623" bottom="0.3937007874015748" header="0" footer="0"/>
  <pageSetup horizontalDpi="600" verticalDpi="600" orientation="portrait" paperSize="9" scale="91" r:id="rId1"/>
  <rowBreaks count="3" manualBreakCount="3">
    <brk id="48" max="3" man="1"/>
    <brk id="94" max="3" man="1"/>
    <brk id="13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7">
      <selection activeCell="L39" sqref="L39"/>
    </sheetView>
  </sheetViews>
  <sheetFormatPr defaultColWidth="9.00390625" defaultRowHeight="12.75"/>
  <cols>
    <col min="1" max="1" width="38.875" style="0" customWidth="1"/>
    <col min="2" max="6" width="10.625" style="0" customWidth="1"/>
    <col min="7" max="7" width="13.625" style="0" customWidth="1"/>
    <col min="8" max="8" width="0.37109375" style="0" hidden="1" customWidth="1"/>
    <col min="9" max="9" width="26.875" style="0" customWidth="1"/>
    <col min="10" max="12" width="9.75390625" style="0" customWidth="1"/>
  </cols>
  <sheetData>
    <row r="1" spans="1:7" ht="21" customHeight="1">
      <c r="A1" s="359" t="s">
        <v>750</v>
      </c>
      <c r="B1" s="359"/>
      <c r="C1" s="359"/>
      <c r="D1" s="359"/>
      <c r="E1" s="359"/>
      <c r="F1" s="359"/>
      <c r="G1" s="359"/>
    </row>
    <row r="2" spans="1:7" ht="21" customHeight="1">
      <c r="A2" s="358"/>
      <c r="B2" s="358"/>
      <c r="C2" s="358"/>
      <c r="D2" s="358"/>
      <c r="E2" s="358"/>
      <c r="F2" s="358"/>
      <c r="G2" s="358"/>
    </row>
    <row r="3" spans="1:8" ht="39" customHeight="1">
      <c r="A3" s="204"/>
      <c r="B3" s="205">
        <v>2004</v>
      </c>
      <c r="C3" s="206">
        <v>2005</v>
      </c>
      <c r="D3" s="207">
        <v>2006</v>
      </c>
      <c r="E3" s="214">
        <v>2007</v>
      </c>
      <c r="F3" s="214">
        <v>2008</v>
      </c>
      <c r="G3" s="209" t="s">
        <v>328</v>
      </c>
      <c r="H3" s="198"/>
    </row>
    <row r="4" spans="1:13" ht="12.75" customHeight="1">
      <c r="A4" s="20"/>
      <c r="B4" s="20"/>
      <c r="C4" s="146"/>
      <c r="D4" s="146"/>
      <c r="E4" s="146"/>
      <c r="F4" s="146"/>
      <c r="G4" s="146"/>
      <c r="H4" s="8"/>
      <c r="I4" t="s">
        <v>711</v>
      </c>
      <c r="J4" t="s">
        <v>712</v>
      </c>
      <c r="K4" t="s">
        <v>713</v>
      </c>
      <c r="L4" t="s">
        <v>714</v>
      </c>
      <c r="M4" t="s">
        <v>762</v>
      </c>
    </row>
    <row r="5" spans="1:13" ht="30" customHeight="1">
      <c r="A5" s="210" t="s">
        <v>687</v>
      </c>
      <c r="B5" s="278">
        <v>131</v>
      </c>
      <c r="C5" s="279">
        <v>126</v>
      </c>
      <c r="D5" s="280">
        <v>135</v>
      </c>
      <c r="E5" s="280">
        <v>130</v>
      </c>
      <c r="F5" s="280">
        <v>144</v>
      </c>
      <c r="G5" s="208">
        <f>ROUND(F5/E5*100,1)</f>
        <v>110.8</v>
      </c>
      <c r="H5" s="8">
        <v>0</v>
      </c>
      <c r="I5" s="17" t="s">
        <v>688</v>
      </c>
      <c r="J5" s="17">
        <v>96</v>
      </c>
      <c r="K5" s="17">
        <v>107</v>
      </c>
      <c r="L5" s="17">
        <v>96</v>
      </c>
      <c r="M5" s="17">
        <v>111</v>
      </c>
    </row>
    <row r="6" spans="1:13" ht="15" customHeight="1">
      <c r="A6" s="211" t="s">
        <v>761</v>
      </c>
      <c r="B6" s="281"/>
      <c r="C6" s="282"/>
      <c r="D6" s="283"/>
      <c r="E6" s="283"/>
      <c r="F6" s="283"/>
      <c r="G6" s="284"/>
      <c r="H6" s="8">
        <v>0</v>
      </c>
      <c r="I6" s="17" t="s">
        <v>751</v>
      </c>
      <c r="J6" s="17">
        <v>107</v>
      </c>
      <c r="K6" s="17">
        <v>101</v>
      </c>
      <c r="L6" s="17">
        <v>98</v>
      </c>
      <c r="M6" s="17">
        <v>108</v>
      </c>
    </row>
    <row r="7" spans="1:13" ht="21" customHeight="1">
      <c r="A7" s="210" t="s">
        <v>748</v>
      </c>
      <c r="B7" s="285">
        <v>116</v>
      </c>
      <c r="C7" s="286">
        <v>110</v>
      </c>
      <c r="D7" s="283">
        <v>118</v>
      </c>
      <c r="E7" s="283">
        <v>114</v>
      </c>
      <c r="F7" s="283">
        <v>127</v>
      </c>
      <c r="G7" s="284">
        <f>ROUND(F7/E7*100,1)</f>
        <v>111.4</v>
      </c>
      <c r="H7" s="8">
        <v>0</v>
      </c>
      <c r="I7" s="202" t="s">
        <v>752</v>
      </c>
      <c r="J7" s="17">
        <v>137</v>
      </c>
      <c r="K7" s="17">
        <v>125</v>
      </c>
      <c r="L7" s="17">
        <v>96</v>
      </c>
      <c r="M7" s="17">
        <v>124</v>
      </c>
    </row>
    <row r="8" spans="1:13" ht="21" customHeight="1">
      <c r="A8" s="210" t="s">
        <v>749</v>
      </c>
      <c r="B8" s="285">
        <v>15</v>
      </c>
      <c r="C8" s="286">
        <v>16</v>
      </c>
      <c r="D8" s="283">
        <v>17</v>
      </c>
      <c r="E8" s="283">
        <v>16</v>
      </c>
      <c r="F8" s="283">
        <v>17</v>
      </c>
      <c r="G8" s="284">
        <f>ROUND(F8/E8*100,1)</f>
        <v>106.3</v>
      </c>
      <c r="H8" s="8">
        <v>0</v>
      </c>
      <c r="I8" s="203" t="s">
        <v>753</v>
      </c>
      <c r="J8" s="17">
        <v>103</v>
      </c>
      <c r="K8" s="17">
        <v>103</v>
      </c>
      <c r="L8" s="17">
        <v>81</v>
      </c>
      <c r="M8" s="17">
        <v>114</v>
      </c>
    </row>
    <row r="9" spans="1:13" ht="30" customHeight="1">
      <c r="A9" s="210" t="s">
        <v>745</v>
      </c>
      <c r="B9" s="278">
        <v>1019</v>
      </c>
      <c r="C9" s="279">
        <v>1094</v>
      </c>
      <c r="D9" s="279">
        <v>1107</v>
      </c>
      <c r="E9" s="279">
        <v>1088</v>
      </c>
      <c r="F9" s="279">
        <f>'8,10'!$B$8</f>
        <v>1174</v>
      </c>
      <c r="G9" s="208">
        <f>ROUND(F9/E9*100,1)</f>
        <v>107.9</v>
      </c>
      <c r="H9" s="8">
        <v>0</v>
      </c>
      <c r="I9" s="17" t="s">
        <v>361</v>
      </c>
      <c r="J9" s="17">
        <v>92</v>
      </c>
      <c r="K9" s="17">
        <v>112</v>
      </c>
      <c r="L9" s="17">
        <v>101</v>
      </c>
      <c r="M9" s="17">
        <v>110</v>
      </c>
    </row>
    <row r="10" spans="1:13" ht="15" customHeight="1">
      <c r="A10" s="211" t="s">
        <v>761</v>
      </c>
      <c r="B10" s="281"/>
      <c r="C10" s="282"/>
      <c r="D10" s="282"/>
      <c r="E10" s="282"/>
      <c r="F10" s="282"/>
      <c r="G10" s="284"/>
      <c r="H10" s="8">
        <v>0</v>
      </c>
      <c r="I10" s="17" t="s">
        <v>754</v>
      </c>
      <c r="J10" s="17">
        <v>97</v>
      </c>
      <c r="K10" s="17">
        <v>121</v>
      </c>
      <c r="L10" s="17">
        <v>93</v>
      </c>
      <c r="M10" s="17">
        <v>121</v>
      </c>
    </row>
    <row r="11" spans="1:13" ht="21" customHeight="1">
      <c r="A11" s="210" t="s">
        <v>746</v>
      </c>
      <c r="B11" s="285">
        <v>453</v>
      </c>
      <c r="C11" s="286">
        <v>572</v>
      </c>
      <c r="D11" s="286">
        <v>566</v>
      </c>
      <c r="E11" s="286">
        <v>593</v>
      </c>
      <c r="F11" s="286">
        <f>'8,10'!$C$8</f>
        <v>653</v>
      </c>
      <c r="G11" s="284">
        <f>ROUND(F11/E11*100,1)</f>
        <v>110.1</v>
      </c>
      <c r="H11" s="8">
        <v>0</v>
      </c>
      <c r="I11" s="17"/>
      <c r="J11" s="17"/>
      <c r="K11" s="17"/>
      <c r="L11" s="17"/>
      <c r="M11" s="208"/>
    </row>
    <row r="12" spans="1:13" ht="21" customHeight="1">
      <c r="A12" s="210" t="s">
        <v>747</v>
      </c>
      <c r="B12" s="285">
        <v>564</v>
      </c>
      <c r="C12" s="286">
        <v>522</v>
      </c>
      <c r="D12" s="286">
        <v>541</v>
      </c>
      <c r="E12" s="286">
        <v>495</v>
      </c>
      <c r="F12" s="286">
        <f>'8,10'!$D$8</f>
        <v>521</v>
      </c>
      <c r="G12" s="284">
        <f>ROUND(F12/E12*100,1)</f>
        <v>105.3</v>
      </c>
      <c r="H12" s="8">
        <v>0</v>
      </c>
      <c r="I12" s="17"/>
      <c r="J12" s="17"/>
      <c r="K12" s="17"/>
      <c r="L12" s="17"/>
      <c r="M12" s="208"/>
    </row>
    <row r="13" spans="1:13" ht="9" customHeight="1">
      <c r="A13" s="210"/>
      <c r="B13" s="285"/>
      <c r="C13" s="286"/>
      <c r="D13" s="286"/>
      <c r="E13" s="286"/>
      <c r="F13" s="286"/>
      <c r="G13" s="284"/>
      <c r="H13" s="8">
        <v>0</v>
      </c>
      <c r="I13" s="17"/>
      <c r="J13" s="17"/>
      <c r="K13" s="17"/>
      <c r="L13" s="17"/>
      <c r="M13" s="208"/>
    </row>
    <row r="14" spans="1:8" ht="36" customHeight="1">
      <c r="A14" s="212" t="s">
        <v>743</v>
      </c>
      <c r="B14" s="278">
        <v>899</v>
      </c>
      <c r="C14" s="279">
        <v>1231.057</v>
      </c>
      <c r="D14" s="279">
        <v>1539.615</v>
      </c>
      <c r="E14" s="279">
        <v>1476</v>
      </c>
      <c r="F14" s="279">
        <v>1836</v>
      </c>
      <c r="G14" s="208">
        <f>ROUND(F14/E14*100,1)</f>
        <v>124.4</v>
      </c>
      <c r="H14" s="8">
        <v>0</v>
      </c>
    </row>
    <row r="15" spans="1:14" ht="36" customHeight="1">
      <c r="A15" s="213" t="s">
        <v>700</v>
      </c>
      <c r="B15" s="287">
        <v>198</v>
      </c>
      <c r="C15" s="279">
        <v>203</v>
      </c>
      <c r="D15" s="279">
        <v>209.607</v>
      </c>
      <c r="E15" s="279">
        <v>169</v>
      </c>
      <c r="F15" s="279">
        <v>192</v>
      </c>
      <c r="G15" s="208">
        <f>ROUND(F15/E15*100,1)</f>
        <v>113.6</v>
      </c>
      <c r="H15" s="8"/>
      <c r="I15" s="147"/>
      <c r="J15" s="147"/>
      <c r="K15" s="147"/>
      <c r="L15" s="147"/>
      <c r="N15" t="s">
        <v>170</v>
      </c>
    </row>
    <row r="16" spans="1:8" ht="27" customHeight="1">
      <c r="A16" s="210" t="s">
        <v>744</v>
      </c>
      <c r="B16" s="278">
        <v>72006</v>
      </c>
      <c r="C16" s="279">
        <v>66376</v>
      </c>
      <c r="D16" s="279">
        <v>74082</v>
      </c>
      <c r="E16" s="279">
        <v>74937</v>
      </c>
      <c r="F16" s="279">
        <f>'8,10'!$B$40</f>
        <v>82453</v>
      </c>
      <c r="G16" s="208">
        <f>ROUND(F16/E16*100,1)</f>
        <v>110</v>
      </c>
      <c r="H16" s="8">
        <v>0</v>
      </c>
    </row>
    <row r="17" spans="1:8" ht="36" customHeight="1">
      <c r="A17" s="210" t="s">
        <v>362</v>
      </c>
      <c r="B17" s="278">
        <v>10101</v>
      </c>
      <c r="C17" s="279">
        <v>9834</v>
      </c>
      <c r="D17" s="279">
        <v>11891</v>
      </c>
      <c r="E17" s="279">
        <v>11006</v>
      </c>
      <c r="F17" s="279">
        <f>'8,10'!$B$42</f>
        <v>13309</v>
      </c>
      <c r="G17" s="208">
        <f>ROUND(F17/E17*100,1)</f>
        <v>120.9</v>
      </c>
      <c r="H17" s="8">
        <v>0</v>
      </c>
    </row>
    <row r="18" spans="1:12" ht="33" customHeight="1">
      <c r="A18" s="20"/>
      <c r="B18" s="20"/>
      <c r="C18" s="21"/>
      <c r="D18" s="21"/>
      <c r="E18" s="21"/>
      <c r="F18" s="21"/>
      <c r="G18" s="21"/>
      <c r="I18" s="149"/>
      <c r="J18" s="149"/>
      <c r="K18" s="149"/>
      <c r="L18" s="149"/>
    </row>
    <row r="19" spans="1:7" ht="12.75">
      <c r="A19" s="199"/>
      <c r="B19" s="199"/>
      <c r="C19" s="200"/>
      <c r="D19" s="200"/>
      <c r="E19" s="200"/>
      <c r="F19" s="200"/>
      <c r="G19" s="200"/>
    </row>
    <row r="20" spans="1:7" ht="12.75">
      <c r="A20" s="199"/>
      <c r="B20" s="199"/>
      <c r="C20" s="200"/>
      <c r="D20" s="200"/>
      <c r="E20" s="200"/>
      <c r="F20" s="200"/>
      <c r="G20" s="200"/>
    </row>
    <row r="21" spans="1:7" ht="19.5" customHeight="1">
      <c r="A21" s="199"/>
      <c r="B21" s="199"/>
      <c r="C21" s="200"/>
      <c r="D21" s="200"/>
      <c r="E21" s="200"/>
      <c r="F21" s="200"/>
      <c r="G21" s="200"/>
    </row>
    <row r="22" spans="1:7" ht="18.75" customHeight="1">
      <c r="A22" s="199"/>
      <c r="B22" s="199"/>
      <c r="C22" s="200"/>
      <c r="D22" s="200"/>
      <c r="E22" s="200"/>
      <c r="F22" s="200"/>
      <c r="G22" s="200"/>
    </row>
    <row r="23" spans="1:7" ht="9.75" customHeight="1">
      <c r="A23" s="199"/>
      <c r="B23" s="199"/>
      <c r="C23" s="200"/>
      <c r="D23" s="200"/>
      <c r="E23" s="200"/>
      <c r="F23" s="200"/>
      <c r="G23" s="200"/>
    </row>
    <row r="24" spans="1:7" ht="12.75" customHeight="1">
      <c r="A24" s="199"/>
      <c r="B24" s="199"/>
      <c r="C24" s="200"/>
      <c r="D24" s="200"/>
      <c r="E24" s="200"/>
      <c r="F24" s="200"/>
      <c r="G24" s="200"/>
    </row>
    <row r="25" spans="1:7" ht="15" customHeight="1">
      <c r="A25" s="201"/>
      <c r="B25" s="201"/>
      <c r="C25" s="115"/>
      <c r="D25" s="115"/>
      <c r="E25" s="115"/>
      <c r="F25" s="115"/>
      <c r="G25" s="115"/>
    </row>
    <row r="26" spans="1:2" ht="12.75">
      <c r="A26" s="19"/>
      <c r="B26" s="19"/>
    </row>
    <row r="27" spans="1:2" ht="12.75">
      <c r="A27" s="19"/>
      <c r="B27" s="19"/>
    </row>
    <row r="28" spans="1:2" ht="12.75">
      <c r="A28" s="19"/>
      <c r="B28" s="19"/>
    </row>
    <row r="29" spans="1:2" ht="12.75">
      <c r="A29" s="19"/>
      <c r="B29" s="19"/>
    </row>
    <row r="30" spans="1:2" ht="12.75">
      <c r="A30" s="19"/>
      <c r="B30" s="19"/>
    </row>
    <row r="31" spans="1:2" ht="12.75">
      <c r="A31" s="19"/>
      <c r="B31" s="19"/>
    </row>
    <row r="32" spans="1:2" ht="12.75">
      <c r="A32" s="19"/>
      <c r="B32" s="19"/>
    </row>
    <row r="33" ht="27.75" customHeight="1"/>
    <row r="37" ht="15" customHeight="1"/>
  </sheetData>
  <mergeCells count="2">
    <mergeCell ref="A2:G2"/>
    <mergeCell ref="A1:G1"/>
  </mergeCells>
  <printOptions/>
  <pageMargins left="0.7874015748031497" right="0.5905511811023623" top="0.5905511811023623" bottom="0.5905511811023623" header="0.1968503937007874" footer="0"/>
  <pageSetup horizontalDpi="600" verticalDpi="600" orientation="portrait" paperSize="9" scale="85" r:id="rId2"/>
  <colBreaks count="1" manualBreakCount="1">
    <brk id="7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43.375" style="0" customWidth="1"/>
    <col min="2" max="2" width="13.375" style="0" customWidth="1"/>
    <col min="3" max="4" width="11.875" style="0" customWidth="1"/>
    <col min="5" max="5" width="0.37109375" style="0" hidden="1" customWidth="1"/>
    <col min="6" max="6" width="12.875" style="166" customWidth="1"/>
    <col min="7" max="7" width="12.00390625" style="0" customWidth="1"/>
    <col min="10" max="10" width="8.00390625" style="0" customWidth="1"/>
    <col min="11" max="11" width="8.625" style="0" customWidth="1"/>
    <col min="12" max="12" width="8.00390625" style="0" customWidth="1"/>
    <col min="14" max="14" width="10.875" style="0" customWidth="1"/>
    <col min="16" max="16" width="8.25390625" style="0" customWidth="1"/>
    <col min="17" max="17" width="10.375" style="0" customWidth="1"/>
    <col min="18" max="18" width="19.875" style="0" customWidth="1"/>
  </cols>
  <sheetData>
    <row r="1" spans="1:6" ht="21" customHeight="1">
      <c r="A1" s="359" t="s">
        <v>183</v>
      </c>
      <c r="B1" s="359"/>
      <c r="C1" s="359"/>
      <c r="D1" s="359"/>
      <c r="E1" s="359"/>
      <c r="F1" s="359"/>
    </row>
    <row r="2" spans="1:6" ht="21" customHeight="1">
      <c r="A2" s="363" t="s">
        <v>308</v>
      </c>
      <c r="B2" s="363"/>
      <c r="C2" s="363"/>
      <c r="D2" s="363"/>
      <c r="E2" s="363"/>
      <c r="F2" s="363"/>
    </row>
    <row r="3" spans="1:4" ht="21" customHeight="1">
      <c r="A3" s="358"/>
      <c r="B3" s="358"/>
      <c r="C3" s="358"/>
      <c r="D3" s="358"/>
    </row>
    <row r="4" spans="1:6" ht="27" customHeight="1">
      <c r="A4" s="368"/>
      <c r="B4" s="364" t="s">
        <v>929</v>
      </c>
      <c r="C4" s="365" t="s">
        <v>329</v>
      </c>
      <c r="D4" s="371"/>
      <c r="E4" s="163"/>
      <c r="F4" s="360" t="s">
        <v>327</v>
      </c>
    </row>
    <row r="5" spans="1:6" ht="15.75" customHeight="1">
      <c r="A5" s="369"/>
      <c r="B5" s="364"/>
      <c r="C5" s="365" t="s">
        <v>138</v>
      </c>
      <c r="D5" s="366" t="s">
        <v>139</v>
      </c>
      <c r="E5" s="164" t="s">
        <v>81</v>
      </c>
      <c r="F5" s="361"/>
    </row>
    <row r="6" spans="1:6" ht="17.25" customHeight="1">
      <c r="A6" s="370"/>
      <c r="B6" s="364"/>
      <c r="C6" s="365"/>
      <c r="D6" s="367"/>
      <c r="E6" s="164"/>
      <c r="F6" s="362"/>
    </row>
    <row r="7" spans="1:5" ht="9" customHeight="1">
      <c r="A7" s="20"/>
      <c r="B7" s="146"/>
      <c r="C7" s="146"/>
      <c r="D7" s="146"/>
      <c r="E7" s="8"/>
    </row>
    <row r="8" spans="1:18" ht="21" customHeight="1">
      <c r="A8" s="176" t="s">
        <v>929</v>
      </c>
      <c r="B8" s="171">
        <v>1174</v>
      </c>
      <c r="C8" s="171">
        <v>653</v>
      </c>
      <c r="D8" s="171">
        <v>521</v>
      </c>
      <c r="E8" s="172">
        <v>0</v>
      </c>
      <c r="F8" s="173">
        <v>107.90441176470588</v>
      </c>
      <c r="R8" s="161"/>
    </row>
    <row r="9" spans="1:6" ht="8.25" customHeight="1">
      <c r="A9" s="177"/>
      <c r="B9" s="171"/>
      <c r="C9" s="171"/>
      <c r="D9" s="171"/>
      <c r="E9" s="172">
        <v>0</v>
      </c>
      <c r="F9" s="174"/>
    </row>
    <row r="10" spans="1:18" ht="18" customHeight="1">
      <c r="A10" s="178" t="s">
        <v>779</v>
      </c>
      <c r="B10" s="147"/>
      <c r="C10" s="147"/>
      <c r="D10" s="147"/>
      <c r="E10" s="172">
        <v>0</v>
      </c>
      <c r="F10" s="174"/>
      <c r="R10" s="161"/>
    </row>
    <row r="11" spans="1:6" ht="18" customHeight="1">
      <c r="A11" s="20" t="s">
        <v>141</v>
      </c>
      <c r="B11" s="147">
        <v>1159</v>
      </c>
      <c r="C11" s="147">
        <v>640</v>
      </c>
      <c r="D11" s="147">
        <v>519</v>
      </c>
      <c r="E11" s="172">
        <v>0</v>
      </c>
      <c r="F11" s="174">
        <v>107.61374187558033</v>
      </c>
    </row>
    <row r="12" spans="1:6" ht="15" customHeight="1">
      <c r="A12" s="20" t="s">
        <v>140</v>
      </c>
      <c r="B12" s="147">
        <v>15</v>
      </c>
      <c r="C12" s="147">
        <v>13</v>
      </c>
      <c r="D12" s="147">
        <v>2</v>
      </c>
      <c r="E12" s="172">
        <v>0</v>
      </c>
      <c r="F12" s="174">
        <v>136.36363636363635</v>
      </c>
    </row>
    <row r="13" spans="1:6" ht="27.75" customHeight="1">
      <c r="A13" s="178" t="s">
        <v>780</v>
      </c>
      <c r="B13" s="139"/>
      <c r="C13" s="139"/>
      <c r="D13" s="139"/>
      <c r="E13" s="172">
        <v>0</v>
      </c>
      <c r="F13" s="174"/>
    </row>
    <row r="14" spans="1:11" ht="17.25" customHeight="1">
      <c r="A14" s="20" t="s">
        <v>142</v>
      </c>
      <c r="B14" s="147">
        <v>1</v>
      </c>
      <c r="C14" s="147">
        <v>1</v>
      </c>
      <c r="D14" s="132" t="s">
        <v>597</v>
      </c>
      <c r="E14" s="175">
        <v>0</v>
      </c>
      <c r="F14" s="174">
        <v>16.666666666666664</v>
      </c>
      <c r="H14" s="26"/>
      <c r="I14" s="26"/>
      <c r="J14" s="26"/>
      <c r="K14" s="26"/>
    </row>
    <row r="15" spans="1:11" ht="15" customHeight="1">
      <c r="A15" s="20" t="s">
        <v>143</v>
      </c>
      <c r="B15" s="147">
        <v>13</v>
      </c>
      <c r="C15" s="147">
        <v>11</v>
      </c>
      <c r="D15" s="147">
        <v>2</v>
      </c>
      <c r="E15" s="172">
        <v>0</v>
      </c>
      <c r="F15" s="174">
        <v>144.44444444444443</v>
      </c>
      <c r="H15" s="26"/>
      <c r="I15" s="26"/>
      <c r="J15" s="26"/>
      <c r="K15" s="26"/>
    </row>
    <row r="16" spans="1:18" ht="15" customHeight="1">
      <c r="A16" s="20" t="s">
        <v>144</v>
      </c>
      <c r="B16" s="147">
        <v>1121</v>
      </c>
      <c r="C16" s="147">
        <v>613</v>
      </c>
      <c r="D16" s="147">
        <v>508</v>
      </c>
      <c r="E16" s="172">
        <v>0</v>
      </c>
      <c r="F16" s="174">
        <v>107.89220404234841</v>
      </c>
      <c r="H16" s="26"/>
      <c r="I16" s="26"/>
      <c r="J16" s="26"/>
      <c r="K16" s="26"/>
      <c r="Q16" s="78" t="s">
        <v>360</v>
      </c>
      <c r="R16" s="79" t="s">
        <v>694</v>
      </c>
    </row>
    <row r="17" spans="1:18" ht="15" customHeight="1">
      <c r="A17" s="20" t="s">
        <v>145</v>
      </c>
      <c r="B17" s="147">
        <v>39</v>
      </c>
      <c r="C17" s="147">
        <v>28</v>
      </c>
      <c r="D17" s="147">
        <v>11</v>
      </c>
      <c r="E17" s="172">
        <v>0</v>
      </c>
      <c r="F17" s="174">
        <v>114.70588235294117</v>
      </c>
      <c r="H17" s="26"/>
      <c r="I17" s="26"/>
      <c r="J17" s="26"/>
      <c r="K17" s="26"/>
      <c r="Q17" s="78">
        <v>15</v>
      </c>
      <c r="R17" s="79" t="s">
        <v>695</v>
      </c>
    </row>
    <row r="18" spans="1:18" ht="17.25" customHeight="1">
      <c r="A18" s="178" t="s">
        <v>781</v>
      </c>
      <c r="B18" s="148"/>
      <c r="C18" s="139"/>
      <c r="D18" s="139"/>
      <c r="E18" s="172">
        <v>0</v>
      </c>
      <c r="F18" s="174"/>
      <c r="Q18" s="78">
        <v>31</v>
      </c>
      <c r="R18" s="79" t="s">
        <v>696</v>
      </c>
    </row>
    <row r="19" spans="1:18" ht="18" customHeight="1">
      <c r="A19" s="20" t="s">
        <v>146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Q19" s="78">
        <v>49</v>
      </c>
      <c r="R19" s="79" t="s">
        <v>697</v>
      </c>
    </row>
    <row r="20" spans="1:18" ht="15" customHeight="1">
      <c r="A20" s="20" t="s">
        <v>147</v>
      </c>
      <c r="B20" s="147">
        <v>178</v>
      </c>
      <c r="C20" s="147">
        <v>169</v>
      </c>
      <c r="D20" s="147">
        <v>9</v>
      </c>
      <c r="E20" s="147">
        <v>0</v>
      </c>
      <c r="F20" s="250">
        <v>114.1025641025641</v>
      </c>
      <c r="G20" s="26"/>
      <c r="H20" s="26"/>
      <c r="I20" s="26"/>
      <c r="J20" s="26"/>
      <c r="Q20" s="78">
        <v>5</v>
      </c>
      <c r="R20" s="79" t="s">
        <v>698</v>
      </c>
    </row>
    <row r="21" spans="1:17" ht="15" customHeight="1">
      <c r="A21" s="20" t="s">
        <v>148</v>
      </c>
      <c r="B21" s="147">
        <v>366</v>
      </c>
      <c r="C21" s="147">
        <v>267</v>
      </c>
      <c r="D21" s="147">
        <v>99</v>
      </c>
      <c r="E21" s="147">
        <v>0</v>
      </c>
      <c r="F21" s="250">
        <v>93.12977099236642</v>
      </c>
      <c r="G21" s="26"/>
      <c r="H21" s="26"/>
      <c r="I21" s="26"/>
      <c r="J21" s="26"/>
      <c r="Q21" s="78">
        <v>100</v>
      </c>
    </row>
    <row r="22" spans="1:10" ht="15" customHeight="1">
      <c r="A22" s="20" t="s">
        <v>149</v>
      </c>
      <c r="B22" s="147">
        <v>572</v>
      </c>
      <c r="C22" s="147">
        <v>166</v>
      </c>
      <c r="D22" s="147">
        <v>406</v>
      </c>
      <c r="E22" s="147">
        <v>0</v>
      </c>
      <c r="F22" s="250">
        <v>116.97341513292434</v>
      </c>
      <c r="G22" s="26"/>
      <c r="H22" s="26"/>
      <c r="I22" s="26"/>
      <c r="J22" s="26"/>
    </row>
    <row r="23" spans="1:10" ht="15" customHeight="1">
      <c r="A23" s="20" t="s">
        <v>150</v>
      </c>
      <c r="B23" s="147">
        <v>58</v>
      </c>
      <c r="C23" s="147">
        <v>51</v>
      </c>
      <c r="D23" s="147">
        <v>7</v>
      </c>
      <c r="E23" s="147">
        <v>0</v>
      </c>
      <c r="F23" s="147">
        <v>116</v>
      </c>
      <c r="G23" s="26"/>
      <c r="H23" s="26"/>
      <c r="I23" s="26"/>
      <c r="J23" s="26"/>
    </row>
    <row r="24" spans="1:6" ht="17.25" customHeight="1">
      <c r="A24" s="178" t="s">
        <v>782</v>
      </c>
      <c r="B24" s="147"/>
      <c r="C24" s="147"/>
      <c r="D24" s="147"/>
      <c r="E24" s="147">
        <v>0</v>
      </c>
      <c r="F24" s="147"/>
    </row>
    <row r="25" spans="1:10" ht="17.25" customHeight="1">
      <c r="A25" s="20" t="s">
        <v>174</v>
      </c>
      <c r="B25" s="147">
        <v>211</v>
      </c>
      <c r="C25" s="147">
        <v>43</v>
      </c>
      <c r="D25" s="147">
        <v>168</v>
      </c>
      <c r="E25" s="172">
        <v>0</v>
      </c>
      <c r="F25" s="174">
        <v>104.45544554455446</v>
      </c>
      <c r="G25" s="26"/>
      <c r="H25" s="26"/>
      <c r="I25" s="26"/>
      <c r="J25" s="26"/>
    </row>
    <row r="26" spans="1:10" ht="26.25" customHeight="1">
      <c r="A26" s="20" t="s">
        <v>171</v>
      </c>
      <c r="B26" s="147">
        <v>322</v>
      </c>
      <c r="C26" s="147">
        <v>38</v>
      </c>
      <c r="D26" s="147">
        <v>284</v>
      </c>
      <c r="E26" s="172">
        <v>0</v>
      </c>
      <c r="F26" s="174">
        <v>99.69040247678018</v>
      </c>
      <c r="G26" s="26"/>
      <c r="H26" s="26"/>
      <c r="I26" s="26"/>
      <c r="J26" s="26"/>
    </row>
    <row r="27" spans="1:10" ht="25.5" customHeight="1">
      <c r="A27" s="20" t="s">
        <v>172</v>
      </c>
      <c r="B27" s="254">
        <v>30</v>
      </c>
      <c r="C27" s="254">
        <v>30</v>
      </c>
      <c r="D27" s="132" t="s">
        <v>597</v>
      </c>
      <c r="E27" s="253" t="s">
        <v>360</v>
      </c>
      <c r="F27" s="174">
        <v>78.94736842105263</v>
      </c>
      <c r="G27" s="26"/>
      <c r="H27" s="26"/>
      <c r="I27" s="26"/>
      <c r="J27" s="26"/>
    </row>
    <row r="28" spans="1:10" ht="15" customHeight="1">
      <c r="A28" s="20" t="s">
        <v>173</v>
      </c>
      <c r="B28" s="254">
        <v>611</v>
      </c>
      <c r="C28" s="254">
        <v>542</v>
      </c>
      <c r="D28" s="254">
        <v>69</v>
      </c>
      <c r="E28" s="253" t="s">
        <v>360</v>
      </c>
      <c r="F28" s="174">
        <v>116.38095238095238</v>
      </c>
      <c r="G28" s="26"/>
      <c r="H28" s="26"/>
      <c r="I28" s="26"/>
      <c r="J28" s="26"/>
    </row>
    <row r="29" spans="1:6" ht="27" customHeight="1">
      <c r="A29" s="178" t="s">
        <v>557</v>
      </c>
      <c r="B29" s="255"/>
      <c r="C29" s="255"/>
      <c r="D29" s="255"/>
      <c r="E29" s="253" t="s">
        <v>360</v>
      </c>
      <c r="F29" s="174"/>
    </row>
    <row r="30" spans="1:18" ht="17.25" customHeight="1">
      <c r="A30" s="20" t="s">
        <v>177</v>
      </c>
      <c r="B30" s="254">
        <v>122</v>
      </c>
      <c r="C30" s="254">
        <v>122</v>
      </c>
      <c r="D30" s="132" t="s">
        <v>597</v>
      </c>
      <c r="E30" s="253">
        <v>8</v>
      </c>
      <c r="F30" s="174">
        <v>116.1904761904762</v>
      </c>
      <c r="G30" s="26"/>
      <c r="H30" s="26"/>
      <c r="I30" s="26"/>
      <c r="J30" s="26"/>
      <c r="Q30">
        <v>18</v>
      </c>
      <c r="R30" s="20" t="s">
        <v>174</v>
      </c>
    </row>
    <row r="31" spans="1:18" ht="15" customHeight="1">
      <c r="A31" s="20" t="s">
        <v>175</v>
      </c>
      <c r="B31" s="254">
        <v>510</v>
      </c>
      <c r="C31" s="254">
        <v>81</v>
      </c>
      <c r="D31" s="254">
        <v>429</v>
      </c>
      <c r="E31" s="253" t="s">
        <v>360</v>
      </c>
      <c r="F31" s="174">
        <v>108.51063829787233</v>
      </c>
      <c r="G31" s="26"/>
      <c r="H31" s="26"/>
      <c r="I31" s="26"/>
      <c r="J31" s="26"/>
      <c r="Q31">
        <v>27</v>
      </c>
      <c r="R31" s="20" t="s">
        <v>171</v>
      </c>
    </row>
    <row r="32" spans="1:18" ht="15" customHeight="1">
      <c r="A32" s="20" t="s">
        <v>176</v>
      </c>
      <c r="B32" s="147">
        <v>542</v>
      </c>
      <c r="C32" s="147">
        <v>450</v>
      </c>
      <c r="D32" s="147">
        <v>92</v>
      </c>
      <c r="E32" s="172">
        <v>0</v>
      </c>
      <c r="F32" s="174">
        <v>105.65302144249513</v>
      </c>
      <c r="G32" s="26"/>
      <c r="H32" s="26"/>
      <c r="I32" s="26"/>
      <c r="J32" s="26"/>
      <c r="Q32">
        <v>3</v>
      </c>
      <c r="R32" s="20" t="s">
        <v>172</v>
      </c>
    </row>
    <row r="33" spans="1:18" ht="27" customHeight="1">
      <c r="A33" s="178" t="s">
        <v>558</v>
      </c>
      <c r="B33" s="139"/>
      <c r="C33" s="139"/>
      <c r="D33" s="139"/>
      <c r="E33" s="172">
        <v>0</v>
      </c>
      <c r="F33" s="174"/>
      <c r="Q33">
        <v>52</v>
      </c>
      <c r="R33" s="20" t="s">
        <v>173</v>
      </c>
    </row>
    <row r="34" spans="1:17" ht="18" customHeight="1">
      <c r="A34" s="20" t="s">
        <v>178</v>
      </c>
      <c r="B34" s="147">
        <v>25</v>
      </c>
      <c r="C34" s="147">
        <v>24</v>
      </c>
      <c r="D34" s="147">
        <v>1</v>
      </c>
      <c r="E34" s="172">
        <v>0</v>
      </c>
      <c r="F34" s="174">
        <v>96.15384615384616</v>
      </c>
      <c r="H34" s="26"/>
      <c r="I34" s="26"/>
      <c r="J34" s="26"/>
      <c r="K34" s="26"/>
      <c r="Q34">
        <v>100</v>
      </c>
    </row>
    <row r="35" spans="1:18" ht="15" customHeight="1">
      <c r="A35" s="20" t="s">
        <v>179</v>
      </c>
      <c r="B35" s="147">
        <v>727</v>
      </c>
      <c r="C35" s="147">
        <v>480</v>
      </c>
      <c r="D35" s="147">
        <v>247</v>
      </c>
      <c r="E35" s="172">
        <v>0</v>
      </c>
      <c r="F35" s="174">
        <v>113.94984326018809</v>
      </c>
      <c r="H35" s="26"/>
      <c r="I35" s="26"/>
      <c r="J35" s="26"/>
      <c r="K35" s="26"/>
      <c r="Q35" s="160">
        <v>2</v>
      </c>
      <c r="R35" s="20" t="s">
        <v>178</v>
      </c>
    </row>
    <row r="36" spans="1:18" ht="15" customHeight="1">
      <c r="A36" s="20" t="s">
        <v>180</v>
      </c>
      <c r="B36" s="147">
        <v>422</v>
      </c>
      <c r="C36" s="147">
        <v>149</v>
      </c>
      <c r="D36" s="147">
        <v>273</v>
      </c>
      <c r="E36" s="172">
        <v>0</v>
      </c>
      <c r="F36" s="174">
        <v>99.52830188679245</v>
      </c>
      <c r="H36" s="26"/>
      <c r="I36" s="26"/>
      <c r="J36" s="26"/>
      <c r="K36" s="26"/>
      <c r="Q36" s="160">
        <v>62</v>
      </c>
      <c r="R36" s="20" t="s">
        <v>179</v>
      </c>
    </row>
    <row r="37" spans="1:18" ht="11.25" customHeight="1">
      <c r="A37" s="20"/>
      <c r="B37" s="147"/>
      <c r="C37" s="147"/>
      <c r="D37" s="147"/>
      <c r="E37" s="172">
        <v>0</v>
      </c>
      <c r="F37" s="174"/>
      <c r="H37" s="26"/>
      <c r="I37" s="26"/>
      <c r="J37" s="26"/>
      <c r="K37" s="26"/>
      <c r="Q37" s="160">
        <v>36</v>
      </c>
      <c r="R37" s="20" t="s">
        <v>180</v>
      </c>
    </row>
    <row r="38" spans="1:18" ht="26.25" customHeight="1">
      <c r="A38" s="25" t="s">
        <v>181</v>
      </c>
      <c r="B38" s="147">
        <v>1836409</v>
      </c>
      <c r="C38" s="147">
        <v>1404667</v>
      </c>
      <c r="D38" s="147">
        <v>431742</v>
      </c>
      <c r="E38" s="172">
        <v>0</v>
      </c>
      <c r="F38" s="174">
        <v>124.39098569415845</v>
      </c>
      <c r="Q38">
        <v>0</v>
      </c>
      <c r="R38" s="20"/>
    </row>
    <row r="39" spans="1:17" s="126" customFormat="1" ht="18" customHeight="1">
      <c r="A39" s="197" t="s">
        <v>701</v>
      </c>
      <c r="B39" s="147">
        <v>192499</v>
      </c>
      <c r="C39" s="251" t="s">
        <v>702</v>
      </c>
      <c r="D39" s="251" t="s">
        <v>702</v>
      </c>
      <c r="E39" s="144"/>
      <c r="F39" s="174">
        <v>113.58950604535343</v>
      </c>
      <c r="Q39" s="126">
        <v>100</v>
      </c>
    </row>
    <row r="40" spans="1:6" ht="18" customHeight="1">
      <c r="A40" s="20" t="s">
        <v>361</v>
      </c>
      <c r="B40" s="139">
        <v>82453</v>
      </c>
      <c r="C40" s="139">
        <v>46643</v>
      </c>
      <c r="D40" s="139">
        <v>35810</v>
      </c>
      <c r="E40" s="172">
        <v>0</v>
      </c>
      <c r="F40" s="174">
        <v>110.02975833033082</v>
      </c>
    </row>
    <row r="41" spans="1:6" ht="18" customHeight="1">
      <c r="A41" s="20" t="s">
        <v>182</v>
      </c>
      <c r="B41" s="147">
        <v>4940</v>
      </c>
      <c r="C41" s="147">
        <v>4719</v>
      </c>
      <c r="D41" s="147">
        <v>221</v>
      </c>
      <c r="E41" s="172">
        <v>0</v>
      </c>
      <c r="F41" s="174">
        <v>105.46541417591801</v>
      </c>
    </row>
    <row r="42" spans="1:6" ht="18" customHeight="1">
      <c r="A42" s="20" t="s">
        <v>362</v>
      </c>
      <c r="B42" s="147">
        <v>13309</v>
      </c>
      <c r="C42" s="147">
        <v>5238</v>
      </c>
      <c r="D42" s="147">
        <v>8071</v>
      </c>
      <c r="E42" s="172">
        <v>0</v>
      </c>
      <c r="F42" s="174">
        <v>120.92495002725785</v>
      </c>
    </row>
    <row r="43" spans="1:4" ht="12.75">
      <c r="A43" s="20"/>
      <c r="B43" s="21"/>
      <c r="C43" s="21"/>
      <c r="D43" s="21"/>
    </row>
    <row r="44" spans="1:4" ht="15.75">
      <c r="A44" s="167"/>
      <c r="B44" s="147"/>
      <c r="C44" s="147"/>
      <c r="D44" s="147"/>
    </row>
    <row r="45" spans="2:4" ht="12.75">
      <c r="B45" s="147"/>
      <c r="C45" s="147"/>
      <c r="D45" s="147"/>
    </row>
    <row r="46" spans="2:4" ht="12.75">
      <c r="B46" s="147"/>
      <c r="C46" s="147"/>
      <c r="D46" s="147"/>
    </row>
  </sheetData>
  <mergeCells count="9">
    <mergeCell ref="F4:F6"/>
    <mergeCell ref="A1:F1"/>
    <mergeCell ref="A2:F2"/>
    <mergeCell ref="A3:D3"/>
    <mergeCell ref="B4:B6"/>
    <mergeCell ref="C5:C6"/>
    <mergeCell ref="D5:D6"/>
    <mergeCell ref="A4:A6"/>
    <mergeCell ref="C4:D4"/>
  </mergeCells>
  <printOptions/>
  <pageMargins left="0.7874015748031497" right="0.5905511811023623" top="0.5905511811023623" bottom="0.5905511811023623" header="0" footer="0"/>
  <pageSetup horizontalDpi="600" verticalDpi="600" orientation="portrait" paperSize="9" scale="96" r:id="rId2"/>
  <colBreaks count="1" manualBreakCount="1">
    <brk id="6" max="4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9" width="9.75390625" style="0" customWidth="1"/>
  </cols>
  <sheetData>
    <row r="1" spans="1:9" ht="15.75">
      <c r="A1" s="346" t="s">
        <v>310</v>
      </c>
      <c r="B1" s="347"/>
      <c r="C1" s="347"/>
      <c r="D1" s="347"/>
      <c r="E1" s="347"/>
      <c r="F1" s="347"/>
      <c r="G1" s="347"/>
      <c r="H1" s="347"/>
      <c r="I1" s="348"/>
    </row>
    <row r="2" spans="1:9" ht="12.75" customHeight="1">
      <c r="A2" s="83"/>
      <c r="B2" s="68"/>
      <c r="C2" s="68"/>
      <c r="D2" s="68"/>
      <c r="E2" s="68"/>
      <c r="F2" s="68"/>
      <c r="G2" s="68"/>
      <c r="H2" s="68"/>
      <c r="I2" s="84"/>
    </row>
    <row r="3" spans="1:9" ht="12.75" customHeight="1">
      <c r="A3" s="83"/>
      <c r="B3" s="68"/>
      <c r="C3" s="68"/>
      <c r="D3" s="68"/>
      <c r="E3" s="68"/>
      <c r="F3" s="68"/>
      <c r="G3" s="68"/>
      <c r="H3" s="68"/>
      <c r="I3" s="84"/>
    </row>
    <row r="4" spans="1:11" ht="15.75">
      <c r="A4" s="85"/>
      <c r="B4" s="69"/>
      <c r="C4" s="69"/>
      <c r="D4" s="69"/>
      <c r="E4" s="69"/>
      <c r="F4" s="69"/>
      <c r="G4" s="69"/>
      <c r="H4" s="69" t="s">
        <v>118</v>
      </c>
      <c r="I4" s="86"/>
      <c r="K4" t="s">
        <v>118</v>
      </c>
    </row>
    <row r="5" spans="1:9" ht="15.75">
      <c r="A5" s="85"/>
      <c r="B5" s="69"/>
      <c r="C5" s="69"/>
      <c r="D5" s="69"/>
      <c r="E5" s="69"/>
      <c r="F5" s="69"/>
      <c r="G5" s="69"/>
      <c r="H5" s="69"/>
      <c r="I5" s="86"/>
    </row>
    <row r="6" spans="1:9" ht="15">
      <c r="A6" s="85"/>
      <c r="B6" s="69"/>
      <c r="C6" s="69"/>
      <c r="D6" s="69"/>
      <c r="E6" s="69"/>
      <c r="F6" s="69"/>
      <c r="G6" s="69"/>
      <c r="H6" s="69"/>
      <c r="I6" s="86"/>
    </row>
    <row r="7" spans="1:9" ht="15">
      <c r="A7" s="85"/>
      <c r="B7" s="69"/>
      <c r="C7" s="69"/>
      <c r="D7" s="69"/>
      <c r="E7" s="69"/>
      <c r="F7" s="69"/>
      <c r="G7" s="69"/>
      <c r="H7" s="69"/>
      <c r="I7" s="86"/>
    </row>
    <row r="8" spans="1:9" ht="15">
      <c r="A8" s="85"/>
      <c r="B8" s="69"/>
      <c r="C8" s="69"/>
      <c r="D8" s="69"/>
      <c r="E8" s="69"/>
      <c r="F8" s="70" t="s">
        <v>550</v>
      </c>
      <c r="G8" s="69"/>
      <c r="H8" s="69"/>
      <c r="I8" s="86"/>
    </row>
    <row r="9" spans="1:9" ht="15">
      <c r="A9" s="85"/>
      <c r="B9" s="69"/>
      <c r="C9" s="69"/>
      <c r="D9" s="69"/>
      <c r="E9" s="69"/>
      <c r="F9" s="69"/>
      <c r="G9" s="69"/>
      <c r="H9" s="69"/>
      <c r="I9" s="86"/>
    </row>
    <row r="10" spans="1:9" ht="15">
      <c r="A10" s="85"/>
      <c r="B10" s="69"/>
      <c r="C10" s="69"/>
      <c r="D10" s="69"/>
      <c r="E10" s="69"/>
      <c r="F10" s="69"/>
      <c r="G10" s="69"/>
      <c r="H10" s="69"/>
      <c r="I10" s="86"/>
    </row>
    <row r="11" spans="1:9" ht="15">
      <c r="A11" s="85"/>
      <c r="B11" s="69"/>
      <c r="C11" s="69"/>
      <c r="D11" s="69"/>
      <c r="E11" s="69"/>
      <c r="F11" s="69"/>
      <c r="G11" s="69"/>
      <c r="H11" s="69"/>
      <c r="I11" s="86"/>
    </row>
    <row r="12" spans="1:9" ht="15">
      <c r="A12" s="85"/>
      <c r="B12" s="69"/>
      <c r="C12" s="69"/>
      <c r="D12" s="69"/>
      <c r="E12" s="69"/>
      <c r="F12" s="69"/>
      <c r="G12" s="69"/>
      <c r="H12" s="69"/>
      <c r="I12" s="86"/>
    </row>
    <row r="13" spans="1:9" ht="15">
      <c r="A13" s="85"/>
      <c r="B13" s="69"/>
      <c r="C13" s="69"/>
      <c r="D13" s="69"/>
      <c r="E13" s="69"/>
      <c r="F13" s="69"/>
      <c r="G13" s="69"/>
      <c r="H13" s="69"/>
      <c r="I13" s="86"/>
    </row>
    <row r="14" spans="1:9" ht="15.75">
      <c r="A14" s="87"/>
      <c r="B14" s="72"/>
      <c r="C14" s="72"/>
      <c r="D14" s="71"/>
      <c r="E14" s="69"/>
      <c r="F14" s="69"/>
      <c r="G14" s="69"/>
      <c r="H14" s="69"/>
      <c r="I14" s="86"/>
    </row>
    <row r="15" spans="1:9" ht="15.75">
      <c r="A15" s="88"/>
      <c r="B15" s="71"/>
      <c r="C15" s="71"/>
      <c r="D15" s="73"/>
      <c r="E15" s="69"/>
      <c r="F15" s="69"/>
      <c r="G15" s="69"/>
      <c r="H15" s="69"/>
      <c r="I15" s="86"/>
    </row>
    <row r="16" spans="1:9" ht="15.75">
      <c r="A16" s="89"/>
      <c r="B16" s="71"/>
      <c r="C16" s="71"/>
      <c r="D16" s="69"/>
      <c r="E16" s="69"/>
      <c r="F16" s="69"/>
      <c r="G16" s="69"/>
      <c r="H16" s="69"/>
      <c r="I16" s="86"/>
    </row>
    <row r="17" spans="1:9" ht="15.75">
      <c r="A17" s="90"/>
      <c r="B17" s="69"/>
      <c r="C17" s="69"/>
      <c r="D17" s="69"/>
      <c r="E17" s="69"/>
      <c r="F17" s="74"/>
      <c r="G17" s="75"/>
      <c r="H17" s="75"/>
      <c r="I17" s="86"/>
    </row>
    <row r="18" spans="1:9" ht="15">
      <c r="A18" s="85"/>
      <c r="B18" s="69"/>
      <c r="C18" s="69"/>
      <c r="D18" s="69"/>
      <c r="E18" s="69"/>
      <c r="F18" s="69"/>
      <c r="G18" s="69"/>
      <c r="H18" s="69"/>
      <c r="I18" s="86"/>
    </row>
    <row r="19" spans="1:9" ht="15.75">
      <c r="A19" s="91"/>
      <c r="B19" s="71"/>
      <c r="C19" s="69"/>
      <c r="D19" s="69"/>
      <c r="E19" s="69"/>
      <c r="F19" s="69"/>
      <c r="G19" s="69"/>
      <c r="H19" s="69"/>
      <c r="I19" s="86"/>
    </row>
    <row r="20" spans="1:9" ht="15.75">
      <c r="A20" s="92"/>
      <c r="B20" s="69"/>
      <c r="C20" s="69"/>
      <c r="D20" s="69"/>
      <c r="E20" s="69"/>
      <c r="F20" s="69"/>
      <c r="G20" s="69"/>
      <c r="H20" s="69"/>
      <c r="I20" s="86"/>
    </row>
    <row r="21" spans="1:9" ht="15">
      <c r="A21" s="93"/>
      <c r="B21" s="69"/>
      <c r="C21" s="69"/>
      <c r="D21" s="69"/>
      <c r="E21" s="69"/>
      <c r="F21" s="69"/>
      <c r="G21" s="69"/>
      <c r="H21" s="69"/>
      <c r="I21" s="86"/>
    </row>
    <row r="22" spans="1:9" ht="15">
      <c r="A22" s="93"/>
      <c r="B22" s="69"/>
      <c r="C22" s="69"/>
      <c r="D22" s="69"/>
      <c r="F22" s="69"/>
      <c r="G22" s="69"/>
      <c r="H22" s="69"/>
      <c r="I22" s="86"/>
    </row>
    <row r="23" spans="1:9" ht="15.75">
      <c r="A23" s="97"/>
      <c r="B23" s="80"/>
      <c r="C23" s="76" t="s">
        <v>556</v>
      </c>
      <c r="D23" s="81"/>
      <c r="E23" s="76" t="s">
        <v>552</v>
      </c>
      <c r="F23" s="117"/>
      <c r="G23" s="76" t="s">
        <v>692</v>
      </c>
      <c r="H23" s="82"/>
      <c r="I23" s="98" t="s">
        <v>551</v>
      </c>
    </row>
    <row r="24" spans="1:9" ht="15">
      <c r="A24" s="94"/>
      <c r="B24" s="95"/>
      <c r="C24" s="95"/>
      <c r="D24" s="95"/>
      <c r="E24" s="95"/>
      <c r="F24" s="95"/>
      <c r="G24" s="95"/>
      <c r="H24" s="95"/>
      <c r="I24" s="96"/>
    </row>
    <row r="25" ht="73.5" customHeight="1"/>
    <row r="28" spans="11:15" ht="15.75">
      <c r="K28" s="77"/>
      <c r="L28" s="77" t="s">
        <v>139</v>
      </c>
      <c r="M28" s="77" t="s">
        <v>138</v>
      </c>
      <c r="N28" s="77"/>
      <c r="O28" s="77"/>
    </row>
    <row r="29" spans="10:14" ht="15.75">
      <c r="J29" s="77"/>
      <c r="K29" s="77"/>
      <c r="L29" s="77">
        <v>44</v>
      </c>
      <c r="M29" s="77">
        <v>56</v>
      </c>
      <c r="N29" s="77"/>
    </row>
    <row r="31" spans="12:14" ht="12.75">
      <c r="L31" s="171"/>
      <c r="M31" s="171"/>
      <c r="N31" s="171"/>
    </row>
    <row r="34" spans="12:14" ht="12.75">
      <c r="L34" s="171"/>
      <c r="M34" s="171"/>
      <c r="N34" s="171"/>
    </row>
    <row r="35" spans="13:14" ht="12.75">
      <c r="M35" s="161"/>
      <c r="N35" s="161"/>
    </row>
  </sheetData>
  <mergeCells count="1">
    <mergeCell ref="A1:I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73" t="s">
        <v>693</v>
      </c>
      <c r="B1" s="373"/>
      <c r="C1" s="373"/>
      <c r="D1" s="373"/>
      <c r="E1" s="373"/>
    </row>
    <row r="2" spans="1:5" ht="21" customHeight="1">
      <c r="A2" s="359" t="s">
        <v>309</v>
      </c>
      <c r="B2" s="359"/>
      <c r="C2" s="359"/>
      <c r="D2" s="359"/>
      <c r="E2" s="359"/>
    </row>
    <row r="3" spans="1:5" ht="30" customHeight="1">
      <c r="A3" s="374"/>
      <c r="B3" s="374"/>
      <c r="C3" s="374"/>
      <c r="D3" s="374"/>
      <c r="E3" s="374"/>
    </row>
    <row r="4" spans="1:5" ht="20.25" customHeight="1">
      <c r="A4" s="378" t="s">
        <v>87</v>
      </c>
      <c r="B4" s="377" t="s">
        <v>929</v>
      </c>
      <c r="C4" s="375" t="s">
        <v>329</v>
      </c>
      <c r="D4" s="375"/>
      <c r="E4" s="376"/>
    </row>
    <row r="5" spans="1:5" ht="54" customHeight="1">
      <c r="A5" s="379"/>
      <c r="B5" s="377"/>
      <c r="C5" s="2" t="s">
        <v>930</v>
      </c>
      <c r="D5" s="2" t="s">
        <v>363</v>
      </c>
      <c r="E5" s="3" t="s">
        <v>931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932</v>
      </c>
      <c r="B7" s="131">
        <v>1174</v>
      </c>
      <c r="C7" s="131">
        <v>1159</v>
      </c>
      <c r="D7" s="131">
        <v>1025</v>
      </c>
      <c r="E7" s="131">
        <v>15</v>
      </c>
    </row>
    <row r="8" spans="1:5" ht="17.25" customHeight="1">
      <c r="A8" s="7" t="s">
        <v>547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40</v>
      </c>
      <c r="C9" s="132">
        <v>40</v>
      </c>
      <c r="D9" s="132">
        <v>40</v>
      </c>
      <c r="E9" s="132" t="s">
        <v>597</v>
      </c>
    </row>
    <row r="10" spans="1:5" ht="17.25" customHeight="1">
      <c r="A10" s="67" t="s">
        <v>544</v>
      </c>
      <c r="B10" s="132"/>
      <c r="C10" s="132"/>
      <c r="D10" s="138"/>
      <c r="E10" s="132"/>
    </row>
    <row r="11" spans="1:5" ht="17.25" customHeight="1">
      <c r="A11" s="7" t="s">
        <v>934</v>
      </c>
      <c r="B11" s="132">
        <v>34</v>
      </c>
      <c r="C11" s="132">
        <v>34</v>
      </c>
      <c r="D11" s="132">
        <v>34</v>
      </c>
      <c r="E11" s="132" t="s">
        <v>597</v>
      </c>
    </row>
    <row r="12" spans="1:5" ht="17.25" customHeight="1">
      <c r="A12" s="7" t="s">
        <v>935</v>
      </c>
      <c r="B12" s="132">
        <v>11</v>
      </c>
      <c r="C12" s="132">
        <v>11</v>
      </c>
      <c r="D12" s="132">
        <v>2</v>
      </c>
      <c r="E12" s="132" t="s">
        <v>597</v>
      </c>
    </row>
    <row r="13" spans="1:5" ht="17.25" customHeight="1">
      <c r="A13" s="7" t="s">
        <v>0</v>
      </c>
      <c r="B13" s="132">
        <v>62</v>
      </c>
      <c r="C13" s="132">
        <v>62</v>
      </c>
      <c r="D13" s="132">
        <v>45</v>
      </c>
      <c r="E13" s="132" t="s">
        <v>597</v>
      </c>
    </row>
    <row r="14" spans="1:5" ht="17.25" customHeight="1">
      <c r="A14" s="7" t="s">
        <v>1</v>
      </c>
      <c r="B14" s="132">
        <v>49</v>
      </c>
      <c r="C14" s="132">
        <v>48</v>
      </c>
      <c r="D14" s="132">
        <v>45</v>
      </c>
      <c r="E14" s="132">
        <v>1</v>
      </c>
    </row>
    <row r="15" spans="1:5" ht="17.25" customHeight="1">
      <c r="A15" s="7" t="s">
        <v>2</v>
      </c>
      <c r="B15" s="132">
        <v>49</v>
      </c>
      <c r="C15" s="132">
        <v>49</v>
      </c>
      <c r="D15" s="132">
        <v>49</v>
      </c>
      <c r="E15" s="132" t="s">
        <v>597</v>
      </c>
    </row>
    <row r="16" spans="1:5" ht="17.25" customHeight="1">
      <c r="A16" s="7" t="s">
        <v>3</v>
      </c>
      <c r="B16" s="132">
        <v>2</v>
      </c>
      <c r="C16" s="132">
        <v>2</v>
      </c>
      <c r="D16" s="132">
        <v>2</v>
      </c>
      <c r="E16" s="132" t="s">
        <v>597</v>
      </c>
    </row>
    <row r="17" spans="1:5" ht="17.25" customHeight="1">
      <c r="A17" s="7" t="s">
        <v>4</v>
      </c>
      <c r="B17" s="132">
        <v>65</v>
      </c>
      <c r="C17" s="132">
        <v>65</v>
      </c>
      <c r="D17" s="132">
        <v>65</v>
      </c>
      <c r="E17" s="132" t="s">
        <v>597</v>
      </c>
    </row>
    <row r="18" spans="1:5" ht="17.25" customHeight="1">
      <c r="A18" s="7" t="s">
        <v>5</v>
      </c>
      <c r="B18" s="132">
        <v>12</v>
      </c>
      <c r="C18" s="132">
        <v>12</v>
      </c>
      <c r="D18" s="132">
        <v>12</v>
      </c>
      <c r="E18" s="132" t="s">
        <v>597</v>
      </c>
    </row>
    <row r="19" spans="1:5" ht="17.25" customHeight="1">
      <c r="A19" s="7" t="s">
        <v>6</v>
      </c>
      <c r="B19" s="132" t="s">
        <v>597</v>
      </c>
      <c r="C19" s="132"/>
      <c r="D19" s="132"/>
      <c r="E19" s="132" t="s">
        <v>597</v>
      </c>
    </row>
    <row r="20" spans="1:5" ht="17.25" customHeight="1">
      <c r="A20" s="7" t="s">
        <v>7</v>
      </c>
      <c r="B20" s="132">
        <v>22</v>
      </c>
      <c r="C20" s="132">
        <v>22</v>
      </c>
      <c r="D20" s="132">
        <v>22</v>
      </c>
      <c r="E20" s="132" t="s">
        <v>597</v>
      </c>
    </row>
    <row r="21" spans="1:5" ht="17.25" customHeight="1">
      <c r="A21" s="7" t="s">
        <v>8</v>
      </c>
      <c r="B21" s="132">
        <v>9</v>
      </c>
      <c r="C21" s="132">
        <v>7</v>
      </c>
      <c r="D21" s="132">
        <v>6</v>
      </c>
      <c r="E21" s="132">
        <v>2</v>
      </c>
    </row>
    <row r="22" spans="1:5" ht="17.25" customHeight="1">
      <c r="A22" s="7" t="s">
        <v>9</v>
      </c>
      <c r="B22" s="132">
        <v>36</v>
      </c>
      <c r="C22" s="132">
        <v>36</v>
      </c>
      <c r="D22" s="132">
        <v>32</v>
      </c>
      <c r="E22" s="132" t="s">
        <v>597</v>
      </c>
    </row>
    <row r="23" spans="1:5" ht="17.25" customHeight="1">
      <c r="A23" s="7" t="s">
        <v>10</v>
      </c>
      <c r="B23" s="132">
        <v>35</v>
      </c>
      <c r="C23" s="132">
        <v>35</v>
      </c>
      <c r="D23" s="132">
        <v>34</v>
      </c>
      <c r="E23" s="132" t="s">
        <v>597</v>
      </c>
    </row>
    <row r="24" spans="1:5" ht="17.25" customHeight="1">
      <c r="A24" s="7" t="s">
        <v>11</v>
      </c>
      <c r="B24" s="132">
        <v>125</v>
      </c>
      <c r="C24" s="132">
        <v>125</v>
      </c>
      <c r="D24" s="132">
        <v>125</v>
      </c>
      <c r="E24" s="132" t="s">
        <v>597</v>
      </c>
    </row>
    <row r="25" spans="1:5" ht="17.25" customHeight="1">
      <c r="A25" s="7" t="s">
        <v>12</v>
      </c>
      <c r="B25" s="132">
        <v>27</v>
      </c>
      <c r="C25" s="132">
        <v>27</v>
      </c>
      <c r="D25" s="132">
        <v>27</v>
      </c>
      <c r="E25" s="132" t="s">
        <v>597</v>
      </c>
    </row>
    <row r="26" spans="1:5" ht="17.25" customHeight="1">
      <c r="A26" s="7" t="s">
        <v>13</v>
      </c>
      <c r="B26" s="132">
        <v>9</v>
      </c>
      <c r="C26" s="132">
        <v>9</v>
      </c>
      <c r="D26" s="132">
        <v>9</v>
      </c>
      <c r="E26" s="132" t="s">
        <v>597</v>
      </c>
    </row>
    <row r="27" spans="1:5" ht="17.25" customHeight="1">
      <c r="A27" s="7" t="s">
        <v>14</v>
      </c>
      <c r="B27" s="132">
        <v>7</v>
      </c>
      <c r="C27" s="132">
        <v>7</v>
      </c>
      <c r="D27" s="132">
        <v>7</v>
      </c>
      <c r="E27" s="132" t="s">
        <v>597</v>
      </c>
    </row>
    <row r="28" spans="1:5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7" t="s">
        <v>16</v>
      </c>
      <c r="B29" s="132">
        <v>40</v>
      </c>
      <c r="C29" s="132">
        <v>38</v>
      </c>
      <c r="D29" s="132">
        <v>34</v>
      </c>
      <c r="E29" s="132">
        <v>2</v>
      </c>
    </row>
    <row r="30" spans="1:5" ht="17.25" customHeight="1">
      <c r="A30" s="7" t="s">
        <v>17</v>
      </c>
      <c r="B30" s="132">
        <v>44</v>
      </c>
      <c r="C30" s="132">
        <v>44</v>
      </c>
      <c r="D30" s="132">
        <v>43</v>
      </c>
      <c r="E30" s="132" t="s">
        <v>597</v>
      </c>
    </row>
    <row r="31" spans="1:5" ht="17.25" customHeight="1">
      <c r="A31" s="7" t="s">
        <v>18</v>
      </c>
      <c r="B31" s="132">
        <v>14</v>
      </c>
      <c r="C31" s="132">
        <v>14</v>
      </c>
      <c r="D31" s="132">
        <v>14</v>
      </c>
      <c r="E31" s="132" t="s">
        <v>597</v>
      </c>
    </row>
    <row r="32" spans="1:5" ht="17.25" customHeight="1">
      <c r="A32" s="7" t="s">
        <v>19</v>
      </c>
      <c r="B32" s="132">
        <v>6</v>
      </c>
      <c r="C32" s="132">
        <v>6</v>
      </c>
      <c r="D32" s="132">
        <v>6</v>
      </c>
      <c r="E32" s="132" t="s">
        <v>597</v>
      </c>
    </row>
    <row r="33" spans="1:5" ht="17.25" customHeight="1">
      <c r="A33" s="7" t="s">
        <v>77</v>
      </c>
      <c r="B33" s="132">
        <v>10</v>
      </c>
      <c r="C33" s="132">
        <v>10</v>
      </c>
      <c r="D33" s="132">
        <v>10</v>
      </c>
      <c r="E33" s="132" t="s">
        <v>597</v>
      </c>
    </row>
    <row r="34" spans="1:5" ht="17.25" customHeight="1">
      <c r="A34" s="7" t="s">
        <v>78</v>
      </c>
      <c r="B34" s="132">
        <v>20</v>
      </c>
      <c r="C34" s="132">
        <v>20</v>
      </c>
      <c r="D34" s="132">
        <v>19</v>
      </c>
      <c r="E34" s="132" t="s">
        <v>597</v>
      </c>
    </row>
    <row r="35" spans="1:5" ht="17.25" customHeight="1">
      <c r="A35" s="6" t="s">
        <v>545</v>
      </c>
      <c r="B35" s="132"/>
      <c r="C35" s="132"/>
      <c r="D35" s="138"/>
      <c r="E35" s="132"/>
    </row>
    <row r="36" spans="1:5" ht="17.25" customHeight="1">
      <c r="A36" s="7" t="s">
        <v>79</v>
      </c>
      <c r="B36" s="132">
        <v>442</v>
      </c>
      <c r="C36" s="132">
        <v>432</v>
      </c>
      <c r="D36" s="132">
        <v>339</v>
      </c>
      <c r="E36" s="132">
        <v>10</v>
      </c>
    </row>
    <row r="37" spans="1:5" ht="17.25" customHeight="1">
      <c r="A37" s="95" t="s">
        <v>80</v>
      </c>
      <c r="B37" s="162">
        <v>4</v>
      </c>
      <c r="C37" s="132">
        <v>4</v>
      </c>
      <c r="D37" s="132">
        <v>4</v>
      </c>
      <c r="E37" s="132" t="s">
        <v>597</v>
      </c>
    </row>
    <row r="38" spans="1:5" ht="18" customHeight="1">
      <c r="A38" s="372" t="s">
        <v>235</v>
      </c>
      <c r="B38" s="372"/>
      <c r="C38" s="372"/>
      <c r="D38" s="372"/>
      <c r="E38" s="372"/>
    </row>
  </sheetData>
  <mergeCells count="7">
    <mergeCell ref="A38:E38"/>
    <mergeCell ref="A1:E1"/>
    <mergeCell ref="A3:E3"/>
    <mergeCell ref="C4:E4"/>
    <mergeCell ref="B4:B5"/>
    <mergeCell ref="A4:A5"/>
    <mergeCell ref="A2:E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73" t="s">
        <v>84</v>
      </c>
      <c r="B1" s="373"/>
      <c r="C1" s="373"/>
      <c r="D1" s="373"/>
      <c r="E1" s="373"/>
    </row>
    <row r="2" spans="1:5" ht="21" customHeight="1">
      <c r="A2" s="359" t="s">
        <v>311</v>
      </c>
      <c r="B2" s="359"/>
      <c r="C2" s="359"/>
      <c r="D2" s="359"/>
      <c r="E2" s="359"/>
    </row>
    <row r="3" spans="1:5" ht="30" customHeight="1">
      <c r="A3" s="374"/>
      <c r="B3" s="374"/>
      <c r="C3" s="374"/>
      <c r="D3" s="374"/>
      <c r="E3" s="374"/>
    </row>
    <row r="4" spans="1:5" ht="21.75" customHeight="1">
      <c r="A4" s="378" t="s">
        <v>87</v>
      </c>
      <c r="B4" s="377" t="s">
        <v>85</v>
      </c>
      <c r="C4" s="375" t="s">
        <v>329</v>
      </c>
      <c r="D4" s="375"/>
      <c r="E4" s="376"/>
    </row>
    <row r="5" spans="1:5" ht="54" customHeight="1">
      <c r="A5" s="379"/>
      <c r="B5" s="377"/>
      <c r="C5" s="2" t="s">
        <v>930</v>
      </c>
      <c r="D5" s="2" t="s">
        <v>363</v>
      </c>
      <c r="E5" s="3" t="s">
        <v>931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932</v>
      </c>
      <c r="B7" s="131">
        <v>653</v>
      </c>
      <c r="C7" s="131">
        <v>640</v>
      </c>
      <c r="D7" s="131">
        <v>525</v>
      </c>
      <c r="E7" s="131">
        <v>13</v>
      </c>
    </row>
    <row r="8" spans="1:5" ht="17.25" customHeight="1">
      <c r="A8" s="7" t="s">
        <v>547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16</v>
      </c>
      <c r="C9" s="132">
        <v>16</v>
      </c>
      <c r="D9" s="132">
        <v>16</v>
      </c>
      <c r="E9" s="132" t="s">
        <v>597</v>
      </c>
    </row>
    <row r="10" spans="1:5" ht="17.25" customHeight="1">
      <c r="A10" s="67" t="s">
        <v>544</v>
      </c>
      <c r="B10" s="132"/>
      <c r="C10" s="132"/>
      <c r="D10" s="132"/>
      <c r="E10" s="132"/>
    </row>
    <row r="11" spans="1:5" ht="17.25" customHeight="1">
      <c r="A11" s="7" t="s">
        <v>934</v>
      </c>
      <c r="B11" s="132">
        <v>17</v>
      </c>
      <c r="C11" s="132">
        <v>17</v>
      </c>
      <c r="D11" s="132">
        <v>17</v>
      </c>
      <c r="E11" s="132" t="s">
        <v>597</v>
      </c>
    </row>
    <row r="12" spans="1:5" ht="17.25" customHeight="1">
      <c r="A12" s="7" t="s">
        <v>935</v>
      </c>
      <c r="B12" s="132">
        <v>2</v>
      </c>
      <c r="C12" s="132">
        <v>2</v>
      </c>
      <c r="D12" s="132">
        <v>2</v>
      </c>
      <c r="E12" s="132" t="s">
        <v>597</v>
      </c>
    </row>
    <row r="13" spans="1:5" ht="17.25" customHeight="1">
      <c r="A13" s="7" t="s">
        <v>0</v>
      </c>
      <c r="B13" s="132">
        <v>27</v>
      </c>
      <c r="C13" s="132">
        <v>27</v>
      </c>
      <c r="D13" s="132">
        <v>18</v>
      </c>
      <c r="E13" s="132" t="s">
        <v>597</v>
      </c>
    </row>
    <row r="14" spans="1:5" ht="17.25" customHeight="1">
      <c r="A14" s="7" t="s">
        <v>1</v>
      </c>
      <c r="B14" s="132">
        <v>32</v>
      </c>
      <c r="C14" s="132">
        <v>31</v>
      </c>
      <c r="D14" s="132">
        <v>28</v>
      </c>
      <c r="E14" s="132">
        <v>1</v>
      </c>
    </row>
    <row r="15" spans="1:5" ht="17.25" customHeight="1">
      <c r="A15" s="7" t="s">
        <v>2</v>
      </c>
      <c r="B15" s="132">
        <v>6</v>
      </c>
      <c r="C15" s="132">
        <v>6</v>
      </c>
      <c r="D15" s="132">
        <v>6</v>
      </c>
      <c r="E15" s="132" t="s">
        <v>597</v>
      </c>
    </row>
    <row r="16" spans="1:5" ht="17.25" customHeight="1">
      <c r="A16" s="7" t="s">
        <v>3</v>
      </c>
      <c r="B16" s="132">
        <v>2</v>
      </c>
      <c r="C16" s="132">
        <v>2</v>
      </c>
      <c r="D16" s="132">
        <v>2</v>
      </c>
      <c r="E16" s="132" t="s">
        <v>597</v>
      </c>
    </row>
    <row r="17" spans="1:5" ht="17.25" customHeight="1">
      <c r="A17" s="7" t="s">
        <v>4</v>
      </c>
      <c r="B17" s="132">
        <v>19</v>
      </c>
      <c r="C17" s="132">
        <v>19</v>
      </c>
      <c r="D17" s="132">
        <v>19</v>
      </c>
      <c r="E17" s="132" t="s">
        <v>597</v>
      </c>
    </row>
    <row r="18" spans="1:5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</row>
    <row r="19" spans="1:5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</row>
    <row r="20" spans="1:5" ht="17.25" customHeight="1">
      <c r="A20" s="7" t="s">
        <v>7</v>
      </c>
      <c r="B20" s="132">
        <v>13</v>
      </c>
      <c r="C20" s="132">
        <v>13</v>
      </c>
      <c r="D20" s="132">
        <v>13</v>
      </c>
      <c r="E20" s="132" t="s">
        <v>597</v>
      </c>
    </row>
    <row r="21" spans="1:5" ht="17.25" customHeight="1">
      <c r="A21" s="7" t="s">
        <v>8</v>
      </c>
      <c r="B21" s="132">
        <v>9</v>
      </c>
      <c r="C21" s="132">
        <v>7</v>
      </c>
      <c r="D21" s="132">
        <v>6</v>
      </c>
      <c r="E21" s="132">
        <v>2</v>
      </c>
    </row>
    <row r="22" spans="1:5" ht="17.25" customHeight="1">
      <c r="A22" s="7" t="s">
        <v>9</v>
      </c>
      <c r="B22" s="132">
        <v>30</v>
      </c>
      <c r="C22" s="132">
        <v>30</v>
      </c>
      <c r="D22" s="132">
        <v>26</v>
      </c>
      <c r="E22" s="132" t="s">
        <v>597</v>
      </c>
    </row>
    <row r="23" spans="1:5" ht="17.25" customHeight="1">
      <c r="A23" s="7" t="s">
        <v>10</v>
      </c>
      <c r="B23" s="132">
        <v>17</v>
      </c>
      <c r="C23" s="132">
        <v>17</v>
      </c>
      <c r="D23" s="132">
        <v>16</v>
      </c>
      <c r="E23" s="132" t="s">
        <v>597</v>
      </c>
    </row>
    <row r="24" spans="1:5" ht="17.25" customHeight="1">
      <c r="A24" s="7" t="s">
        <v>11</v>
      </c>
      <c r="B24" s="132">
        <v>38</v>
      </c>
      <c r="C24" s="132">
        <v>38</v>
      </c>
      <c r="D24" s="132">
        <v>38</v>
      </c>
      <c r="E24" s="132" t="s">
        <v>597</v>
      </c>
    </row>
    <row r="25" spans="1:5" ht="17.25" customHeight="1">
      <c r="A25" s="7" t="s">
        <v>12</v>
      </c>
      <c r="B25" s="132">
        <v>14</v>
      </c>
      <c r="C25" s="132">
        <v>14</v>
      </c>
      <c r="D25" s="132">
        <v>14</v>
      </c>
      <c r="E25" s="132" t="s">
        <v>597</v>
      </c>
    </row>
    <row r="26" spans="1:5" ht="17.25" customHeight="1">
      <c r="A26" s="7" t="s">
        <v>13</v>
      </c>
      <c r="B26" s="132">
        <v>4</v>
      </c>
      <c r="C26" s="132">
        <v>4</v>
      </c>
      <c r="D26" s="132">
        <v>4</v>
      </c>
      <c r="E26" s="132" t="s">
        <v>597</v>
      </c>
    </row>
    <row r="27" spans="1:5" ht="17.25" customHeight="1">
      <c r="A27" s="7" t="s">
        <v>14</v>
      </c>
      <c r="B27" s="132">
        <v>4</v>
      </c>
      <c r="C27" s="132">
        <v>4</v>
      </c>
      <c r="D27" s="132">
        <v>4</v>
      </c>
      <c r="E27" s="132" t="s">
        <v>597</v>
      </c>
    </row>
    <row r="28" spans="1:5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7" t="s">
        <v>16</v>
      </c>
      <c r="B29" s="132">
        <v>35</v>
      </c>
      <c r="C29" s="132">
        <v>33</v>
      </c>
      <c r="D29" s="132">
        <v>31</v>
      </c>
      <c r="E29" s="132">
        <v>2</v>
      </c>
    </row>
    <row r="30" spans="1:5" ht="17.25" customHeight="1">
      <c r="A30" s="7" t="s">
        <v>17</v>
      </c>
      <c r="B30" s="132">
        <v>34</v>
      </c>
      <c r="C30" s="132">
        <v>34</v>
      </c>
      <c r="D30" s="132">
        <v>33</v>
      </c>
      <c r="E30" s="132" t="s">
        <v>597</v>
      </c>
    </row>
    <row r="31" spans="1:5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</row>
    <row r="32" spans="1:5" ht="17.25" customHeight="1">
      <c r="A32" s="7" t="s">
        <v>19</v>
      </c>
      <c r="B32" s="132">
        <v>3</v>
      </c>
      <c r="C32" s="132">
        <v>3</v>
      </c>
      <c r="D32" s="132">
        <v>3</v>
      </c>
      <c r="E32" s="132" t="s">
        <v>597</v>
      </c>
    </row>
    <row r="33" spans="1:5" ht="17.25" customHeight="1">
      <c r="A33" s="7" t="s">
        <v>77</v>
      </c>
      <c r="B33" s="132">
        <v>2</v>
      </c>
      <c r="C33" s="132">
        <v>2</v>
      </c>
      <c r="D33" s="132">
        <v>2</v>
      </c>
      <c r="E33" s="132" t="s">
        <v>597</v>
      </c>
    </row>
    <row r="34" spans="1:5" ht="17.25" customHeight="1">
      <c r="A34" s="7" t="s">
        <v>78</v>
      </c>
      <c r="B34" s="132">
        <v>5</v>
      </c>
      <c r="C34" s="132">
        <v>5</v>
      </c>
      <c r="D34" s="132">
        <v>4</v>
      </c>
      <c r="E34" s="132" t="s">
        <v>597</v>
      </c>
    </row>
    <row r="35" spans="1:5" ht="17.25" customHeight="1">
      <c r="A35" s="6" t="s">
        <v>545</v>
      </c>
      <c r="B35" s="132"/>
      <c r="C35" s="132"/>
      <c r="D35" s="132"/>
      <c r="E35" s="132"/>
    </row>
    <row r="36" spans="1:5" ht="17.25" customHeight="1">
      <c r="A36" s="7" t="s">
        <v>79</v>
      </c>
      <c r="B36" s="132">
        <v>322</v>
      </c>
      <c r="C36" s="132">
        <v>314</v>
      </c>
      <c r="D36" s="132">
        <v>221</v>
      </c>
      <c r="E36" s="132">
        <v>8</v>
      </c>
    </row>
    <row r="37" spans="1:5" ht="17.25" customHeight="1">
      <c r="A37" s="7" t="s">
        <v>80</v>
      </c>
      <c r="B37" s="132">
        <v>2</v>
      </c>
      <c r="C37" s="132">
        <v>2</v>
      </c>
      <c r="D37" s="132">
        <v>2</v>
      </c>
      <c r="E37" s="132" t="s">
        <v>597</v>
      </c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0.25" customHeight="1">
      <c r="A1" s="373" t="s">
        <v>83</v>
      </c>
      <c r="B1" s="373"/>
      <c r="C1" s="373"/>
      <c r="D1" s="373"/>
      <c r="E1" s="373"/>
    </row>
    <row r="2" spans="1:5" ht="21" customHeight="1">
      <c r="A2" s="359" t="s">
        <v>311</v>
      </c>
      <c r="B2" s="359"/>
      <c r="C2" s="359"/>
      <c r="D2" s="359"/>
      <c r="E2" s="359"/>
    </row>
    <row r="3" spans="1:5" ht="30" customHeight="1">
      <c r="A3" s="374"/>
      <c r="B3" s="374"/>
      <c r="C3" s="374"/>
      <c r="D3" s="374"/>
      <c r="E3" s="374"/>
    </row>
    <row r="4" spans="1:5" ht="21" customHeight="1">
      <c r="A4" s="378" t="s">
        <v>87</v>
      </c>
      <c r="B4" s="377" t="s">
        <v>96</v>
      </c>
      <c r="C4" s="375" t="s">
        <v>329</v>
      </c>
      <c r="D4" s="375"/>
      <c r="E4" s="376"/>
    </row>
    <row r="5" spans="1:5" ht="54" customHeight="1">
      <c r="A5" s="379"/>
      <c r="B5" s="377"/>
      <c r="C5" s="2" t="s">
        <v>930</v>
      </c>
      <c r="D5" s="2" t="s">
        <v>363</v>
      </c>
      <c r="E5" s="3" t="s">
        <v>931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932</v>
      </c>
      <c r="B7" s="131">
        <v>521</v>
      </c>
      <c r="C7" s="131">
        <v>519</v>
      </c>
      <c r="D7" s="131">
        <v>500</v>
      </c>
      <c r="E7" s="145">
        <v>2</v>
      </c>
    </row>
    <row r="8" spans="1:5" ht="17.25" customHeight="1">
      <c r="A8" s="7" t="s">
        <v>547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24</v>
      </c>
      <c r="C9" s="132">
        <v>24</v>
      </c>
      <c r="D9" s="132">
        <v>24</v>
      </c>
      <c r="E9" s="132" t="s">
        <v>597</v>
      </c>
    </row>
    <row r="10" spans="1:5" ht="17.25" customHeight="1">
      <c r="A10" s="67" t="s">
        <v>544</v>
      </c>
      <c r="B10" s="132"/>
      <c r="C10" s="132"/>
      <c r="D10" s="132"/>
      <c r="E10" s="132"/>
    </row>
    <row r="11" spans="1:5" ht="17.25" customHeight="1">
      <c r="A11" s="7" t="s">
        <v>934</v>
      </c>
      <c r="B11" s="132">
        <v>17</v>
      </c>
      <c r="C11" s="132">
        <v>17</v>
      </c>
      <c r="D11" s="132">
        <v>17</v>
      </c>
      <c r="E11" s="132" t="s">
        <v>597</v>
      </c>
    </row>
    <row r="12" spans="1:5" ht="17.25" customHeight="1">
      <c r="A12" s="7" t="s">
        <v>935</v>
      </c>
      <c r="B12" s="132">
        <v>9</v>
      </c>
      <c r="C12" s="132">
        <v>9</v>
      </c>
      <c r="D12" s="132" t="s">
        <v>597</v>
      </c>
      <c r="E12" s="132" t="s">
        <v>597</v>
      </c>
    </row>
    <row r="13" spans="1:5" ht="17.25" customHeight="1">
      <c r="A13" s="7" t="s">
        <v>0</v>
      </c>
      <c r="B13" s="132">
        <v>35</v>
      </c>
      <c r="C13" s="132">
        <v>35</v>
      </c>
      <c r="D13" s="132">
        <v>27</v>
      </c>
      <c r="E13" s="132" t="s">
        <v>597</v>
      </c>
    </row>
    <row r="14" spans="1:5" ht="17.25" customHeight="1">
      <c r="A14" s="7" t="s">
        <v>1</v>
      </c>
      <c r="B14" s="132">
        <v>17</v>
      </c>
      <c r="C14" s="132">
        <v>17</v>
      </c>
      <c r="D14" s="132">
        <v>17</v>
      </c>
      <c r="E14" s="132" t="s">
        <v>597</v>
      </c>
    </row>
    <row r="15" spans="1:5" ht="17.25" customHeight="1">
      <c r="A15" s="7" t="s">
        <v>2</v>
      </c>
      <c r="B15" s="132">
        <v>43</v>
      </c>
      <c r="C15" s="132">
        <v>43</v>
      </c>
      <c r="D15" s="132">
        <v>43</v>
      </c>
      <c r="E15" s="132" t="s">
        <v>597</v>
      </c>
    </row>
    <row r="16" spans="1:5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</row>
    <row r="17" spans="1:5" ht="17.25" customHeight="1">
      <c r="A17" s="7" t="s">
        <v>4</v>
      </c>
      <c r="B17" s="132">
        <v>46</v>
      </c>
      <c r="C17" s="132">
        <v>46</v>
      </c>
      <c r="D17" s="132">
        <v>46</v>
      </c>
      <c r="E17" s="132" t="s">
        <v>597</v>
      </c>
    </row>
    <row r="18" spans="1:5" ht="17.25" customHeight="1">
      <c r="A18" s="7" t="s">
        <v>5</v>
      </c>
      <c r="B18" s="132">
        <v>12</v>
      </c>
      <c r="C18" s="132">
        <v>12</v>
      </c>
      <c r="D18" s="132">
        <v>12</v>
      </c>
      <c r="E18" s="132" t="s">
        <v>597</v>
      </c>
    </row>
    <row r="19" spans="1:5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</row>
    <row r="20" spans="1:5" ht="17.25" customHeight="1">
      <c r="A20" s="7" t="s">
        <v>7</v>
      </c>
      <c r="B20" s="132">
        <v>9</v>
      </c>
      <c r="C20" s="132">
        <v>9</v>
      </c>
      <c r="D20" s="132">
        <v>9</v>
      </c>
      <c r="E20" s="132" t="s">
        <v>597</v>
      </c>
    </row>
    <row r="21" spans="1:5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</row>
    <row r="22" spans="1:5" ht="17.25" customHeight="1">
      <c r="A22" s="7" t="s">
        <v>9</v>
      </c>
      <c r="B22" s="132">
        <v>6</v>
      </c>
      <c r="C22" s="132">
        <v>6</v>
      </c>
      <c r="D22" s="132">
        <v>6</v>
      </c>
      <c r="E22" s="132" t="s">
        <v>597</v>
      </c>
    </row>
    <row r="23" spans="1:5" ht="17.25" customHeight="1">
      <c r="A23" s="7" t="s">
        <v>10</v>
      </c>
      <c r="B23" s="132">
        <v>18</v>
      </c>
      <c r="C23" s="132">
        <v>18</v>
      </c>
      <c r="D23" s="132">
        <v>18</v>
      </c>
      <c r="E23" s="132" t="s">
        <v>597</v>
      </c>
    </row>
    <row r="24" spans="1:5" ht="17.25" customHeight="1">
      <c r="A24" s="7" t="s">
        <v>11</v>
      </c>
      <c r="B24" s="132">
        <v>87</v>
      </c>
      <c r="C24" s="132">
        <v>87</v>
      </c>
      <c r="D24" s="132">
        <v>87</v>
      </c>
      <c r="E24" s="132" t="s">
        <v>597</v>
      </c>
    </row>
    <row r="25" spans="1:5" ht="17.25" customHeight="1">
      <c r="A25" s="7" t="s">
        <v>12</v>
      </c>
      <c r="B25" s="132">
        <v>13</v>
      </c>
      <c r="C25" s="132">
        <v>13</v>
      </c>
      <c r="D25" s="132">
        <v>13</v>
      </c>
      <c r="E25" s="132" t="s">
        <v>597</v>
      </c>
    </row>
    <row r="26" spans="1:5" ht="17.25" customHeight="1">
      <c r="A26" s="7" t="s">
        <v>13</v>
      </c>
      <c r="B26" s="132">
        <v>5</v>
      </c>
      <c r="C26" s="132">
        <v>5</v>
      </c>
      <c r="D26" s="132">
        <v>5</v>
      </c>
      <c r="E26" s="132" t="s">
        <v>597</v>
      </c>
    </row>
    <row r="27" spans="1:5" ht="17.25" customHeight="1">
      <c r="A27" s="7" t="s">
        <v>14</v>
      </c>
      <c r="B27" s="132">
        <v>3</v>
      </c>
      <c r="C27" s="132">
        <v>3</v>
      </c>
      <c r="D27" s="132">
        <v>3</v>
      </c>
      <c r="E27" s="132" t="s">
        <v>597</v>
      </c>
    </row>
    <row r="28" spans="1:5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7" t="s">
        <v>16</v>
      </c>
      <c r="B29" s="132">
        <v>5</v>
      </c>
      <c r="C29" s="132">
        <v>5</v>
      </c>
      <c r="D29" s="132">
        <v>3</v>
      </c>
      <c r="E29" s="132" t="s">
        <v>597</v>
      </c>
    </row>
    <row r="30" spans="1:5" ht="17.25" customHeight="1">
      <c r="A30" s="7" t="s">
        <v>17</v>
      </c>
      <c r="B30" s="132">
        <v>10</v>
      </c>
      <c r="C30" s="132">
        <v>10</v>
      </c>
      <c r="D30" s="132">
        <v>10</v>
      </c>
      <c r="E30" s="132" t="s">
        <v>597</v>
      </c>
    </row>
    <row r="31" spans="1:5" ht="17.25" customHeight="1">
      <c r="A31" s="7" t="s">
        <v>18</v>
      </c>
      <c r="B31" s="132">
        <v>14</v>
      </c>
      <c r="C31" s="132">
        <v>14</v>
      </c>
      <c r="D31" s="132">
        <v>14</v>
      </c>
      <c r="E31" s="132" t="s">
        <v>597</v>
      </c>
    </row>
    <row r="32" spans="1:5" ht="17.25" customHeight="1">
      <c r="A32" s="7" t="s">
        <v>19</v>
      </c>
      <c r="B32" s="132">
        <v>3</v>
      </c>
      <c r="C32" s="132">
        <v>3</v>
      </c>
      <c r="D32" s="132">
        <v>3</v>
      </c>
      <c r="E32" s="132" t="s">
        <v>597</v>
      </c>
    </row>
    <row r="33" spans="1:5" ht="17.25" customHeight="1">
      <c r="A33" s="7" t="s">
        <v>77</v>
      </c>
      <c r="B33" s="132">
        <v>8</v>
      </c>
      <c r="C33" s="132">
        <v>8</v>
      </c>
      <c r="D33" s="132">
        <v>8</v>
      </c>
      <c r="E33" s="132" t="s">
        <v>597</v>
      </c>
    </row>
    <row r="34" spans="1:5" ht="17.25" customHeight="1">
      <c r="A34" s="7" t="s">
        <v>78</v>
      </c>
      <c r="B34" s="132">
        <v>15</v>
      </c>
      <c r="C34" s="132">
        <v>15</v>
      </c>
      <c r="D34" s="132">
        <v>15</v>
      </c>
      <c r="E34" s="132" t="s">
        <v>597</v>
      </c>
    </row>
    <row r="35" spans="1:5" ht="17.25" customHeight="1">
      <c r="A35" s="6" t="s">
        <v>545</v>
      </c>
      <c r="B35" s="132"/>
      <c r="C35" s="132"/>
      <c r="D35" s="132"/>
      <c r="E35" s="132"/>
    </row>
    <row r="36" spans="1:5" ht="17.25" customHeight="1">
      <c r="A36" s="7" t="s">
        <v>79</v>
      </c>
      <c r="B36" s="132">
        <v>120</v>
      </c>
      <c r="C36" s="132">
        <v>118</v>
      </c>
      <c r="D36" s="132">
        <v>118</v>
      </c>
      <c r="E36" s="132">
        <v>2</v>
      </c>
    </row>
    <row r="37" spans="1:5" ht="17.25" customHeight="1">
      <c r="A37" s="7" t="s">
        <v>80</v>
      </c>
      <c r="B37" s="132">
        <v>2</v>
      </c>
      <c r="C37" s="132">
        <v>2</v>
      </c>
      <c r="D37" s="132">
        <v>2</v>
      </c>
      <c r="E37" s="132" t="s">
        <v>597</v>
      </c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PC120022</dc:creator>
  <cp:keywords/>
  <dc:description/>
  <cp:lastModifiedBy>User</cp:lastModifiedBy>
  <cp:lastPrinted>2009-03-30T10:21:07Z</cp:lastPrinted>
  <dcterms:created xsi:type="dcterms:W3CDTF">2005-04-14T08:12:32Z</dcterms:created>
  <dcterms:modified xsi:type="dcterms:W3CDTF">2009-03-30T10:22:00Z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